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0730" windowHeight="5025" activeTab="2"/>
  </bookViews>
  <sheets>
    <sheet name="申込手順の流れ" sheetId="3" r:id="rId1"/>
    <sheet name="外字について" sheetId="33" r:id="rId2"/>
    <sheet name="①参加種目一覧表⑧大会参加料" sheetId="4" r:id="rId3"/>
    <sheet name="②男団組" sheetId="5" r:id="rId4"/>
    <sheet name="②男団形" sheetId="6" r:id="rId5"/>
    <sheet name="②女団組" sheetId="7" r:id="rId6"/>
    <sheet name="②女団形" sheetId="8" r:id="rId7"/>
    <sheet name="②男個組" sheetId="9" r:id="rId8"/>
    <sheet name="②女個組" sheetId="10" r:id="rId9"/>
    <sheet name="②男個形" sheetId="11" r:id="rId10"/>
    <sheet name="②女個形" sheetId="12" r:id="rId11"/>
    <sheet name="③ゼッケン" sheetId="13" r:id="rId12"/>
    <sheet name="④プラカード" sheetId="14" r:id="rId13"/>
    <sheet name="⑤連絡用紙⑨ゼッケン・プラカード料金" sheetId="15" r:id="rId14"/>
    <sheet name="レセプション案内" sheetId="30" r:id="rId15"/>
  </sheets>
  <definedNames>
    <definedName name="_xlnm._FilterDatabase" localSheetId="3" hidden="1">②男団組!$A$1:$Q$32</definedName>
    <definedName name="_xlnm.Print_Area" localSheetId="2">①参加種目一覧表⑧大会参加料!$A$1:$M$54</definedName>
    <definedName name="_xlnm.Print_Area" localSheetId="10">②女個形!$A$1:$Q$36</definedName>
    <definedName name="_xlnm.Print_Area" localSheetId="8">②女個組!$A$1:$Q$46</definedName>
    <definedName name="_xlnm.Print_Area" localSheetId="6">②女団形!$A$1:$Q$36</definedName>
    <definedName name="_xlnm.Print_Area" localSheetId="5">②女団組!$A$1:$Q$40</definedName>
    <definedName name="_xlnm.Print_Area" localSheetId="9">②男個形!$A$1:$Q$36</definedName>
    <definedName name="_xlnm.Print_Area" localSheetId="7">②男個組!$A$1:$Q$46</definedName>
    <definedName name="_xlnm.Print_Area" localSheetId="4">②男団形!$A$1:$Q$36</definedName>
    <definedName name="_xlnm.Print_Area" localSheetId="3">②男団組!$A$1:$Q$40</definedName>
    <definedName name="_xlnm.Print_Area" localSheetId="11">③ゼッケン!$A$1:$T$43</definedName>
    <definedName name="_xlnm.Print_Area" localSheetId="12">④プラカード!$A$1:$J$21</definedName>
    <definedName name="_xlnm.Print_Area" localSheetId="13">⑤連絡用紙⑨ゼッケン・プラカード料金!$A$1:$J$37</definedName>
    <definedName name="_xlnm.Print_Area" localSheetId="14">レセプション案内!$A$1:$J$36</definedName>
    <definedName name="_xlnm.Print_Area" localSheetId="0">申込手順の流れ!$A$1:$O$42</definedName>
  </definedNames>
  <calcPr calcId="145621"/>
</workbook>
</file>

<file path=xl/calcChain.xml><?xml version="1.0" encoding="utf-8"?>
<calcChain xmlns="http://schemas.openxmlformats.org/spreadsheetml/2006/main">
  <c r="E33" i="4" l="1"/>
  <c r="H23" i="13" l="1"/>
  <c r="A15" i="13"/>
  <c r="R23" i="13" l="1"/>
  <c r="R19" i="13"/>
  <c r="M19" i="13"/>
  <c r="R18" i="13"/>
  <c r="M18" i="13"/>
  <c r="S17" i="13"/>
  <c r="Q17" i="13"/>
  <c r="M17" i="13"/>
  <c r="N16" i="13"/>
  <c r="P15" i="13"/>
  <c r="N15" i="13"/>
  <c r="K15" i="13"/>
  <c r="P14" i="13"/>
  <c r="S13" i="13"/>
  <c r="D31" i="15"/>
  <c r="B28" i="11"/>
  <c r="B26" i="11"/>
  <c r="B24" i="11"/>
  <c r="B22" i="11"/>
  <c r="B20" i="11"/>
  <c r="B18" i="11"/>
  <c r="B28" i="12"/>
  <c r="B26" i="12"/>
  <c r="B24" i="12"/>
  <c r="B22" i="12"/>
  <c r="B20" i="12"/>
  <c r="B18" i="12"/>
  <c r="C14" i="8"/>
  <c r="C14" i="7"/>
  <c r="D30" i="15" l="1"/>
  <c r="H20" i="14"/>
  <c r="D29" i="15" l="1"/>
  <c r="H15" i="15"/>
  <c r="C15" i="15"/>
  <c r="H14" i="15"/>
  <c r="C14" i="15"/>
  <c r="I13" i="15"/>
  <c r="G13" i="15"/>
  <c r="C13" i="15"/>
  <c r="D12" i="15"/>
  <c r="F11" i="15"/>
  <c r="D11" i="15"/>
  <c r="A11" i="15"/>
  <c r="F10" i="15"/>
  <c r="I9" i="15"/>
  <c r="H16" i="14"/>
  <c r="C16" i="14"/>
  <c r="H15" i="14"/>
  <c r="C15" i="14"/>
  <c r="I14" i="14"/>
  <c r="G14" i="14"/>
  <c r="C14" i="14"/>
  <c r="D13" i="14"/>
  <c r="F12" i="14"/>
  <c r="D12" i="14"/>
  <c r="A12" i="14"/>
  <c r="F11" i="14"/>
  <c r="I10" i="14"/>
  <c r="H19" i="13"/>
  <c r="C19" i="13"/>
  <c r="H18" i="13"/>
  <c r="C18" i="13"/>
  <c r="I17" i="13"/>
  <c r="G17" i="13"/>
  <c r="C17" i="13"/>
  <c r="D16" i="13"/>
  <c r="F15" i="13"/>
  <c r="D15" i="13"/>
  <c r="F14" i="13"/>
  <c r="I13" i="13"/>
  <c r="T112" i="12"/>
  <c r="S112" i="12"/>
  <c r="R112" i="12"/>
  <c r="T111" i="12"/>
  <c r="S111" i="12"/>
  <c r="R111" i="12"/>
  <c r="T110" i="12"/>
  <c r="S110" i="12"/>
  <c r="R110" i="12"/>
  <c r="U110" i="12" s="1"/>
  <c r="T109" i="12"/>
  <c r="S109" i="12"/>
  <c r="R109" i="12"/>
  <c r="T108" i="12"/>
  <c r="S108" i="12"/>
  <c r="R108" i="12"/>
  <c r="T107" i="12"/>
  <c r="S107" i="12"/>
  <c r="R107" i="12"/>
  <c r="O14" i="12"/>
  <c r="H14" i="12"/>
  <c r="C14" i="12"/>
  <c r="O13" i="12"/>
  <c r="C13" i="12"/>
  <c r="M12" i="12"/>
  <c r="H12" i="12"/>
  <c r="C12" i="12"/>
  <c r="C11" i="12"/>
  <c r="K10" i="12"/>
  <c r="C10" i="12"/>
  <c r="K9" i="12"/>
  <c r="C9" i="12"/>
  <c r="M8" i="12"/>
  <c r="H8" i="12"/>
  <c r="C8" i="12"/>
  <c r="D7" i="12"/>
  <c r="G6" i="12"/>
  <c r="D6" i="12"/>
  <c r="A6" i="12"/>
  <c r="G5" i="12"/>
  <c r="L4" i="12"/>
  <c r="T119" i="11"/>
  <c r="S119" i="11"/>
  <c r="R119" i="11"/>
  <c r="T118" i="11"/>
  <c r="S118" i="11"/>
  <c r="R118" i="11"/>
  <c r="X118" i="11" s="1"/>
  <c r="T117" i="11"/>
  <c r="S117" i="11"/>
  <c r="R117" i="11"/>
  <c r="T116" i="11"/>
  <c r="S116" i="11"/>
  <c r="R116" i="11"/>
  <c r="T115" i="11"/>
  <c r="S115" i="11"/>
  <c r="R115" i="11"/>
  <c r="T114" i="11"/>
  <c r="S114" i="11"/>
  <c r="R114" i="11"/>
  <c r="X114" i="11" s="1"/>
  <c r="O14" i="11"/>
  <c r="H14" i="11"/>
  <c r="C14" i="11"/>
  <c r="O13" i="11"/>
  <c r="C13" i="11"/>
  <c r="M12" i="11"/>
  <c r="H12" i="11"/>
  <c r="C12" i="11"/>
  <c r="C11" i="11"/>
  <c r="K10" i="11"/>
  <c r="C10" i="11"/>
  <c r="K9" i="11"/>
  <c r="C9" i="11"/>
  <c r="M8" i="11"/>
  <c r="H8" i="11"/>
  <c r="C8" i="11"/>
  <c r="D7" i="11"/>
  <c r="G6" i="11"/>
  <c r="D6" i="11"/>
  <c r="U115" i="11" s="1"/>
  <c r="A6" i="11"/>
  <c r="G5" i="11"/>
  <c r="L4" i="11"/>
  <c r="T122" i="10"/>
  <c r="S122" i="10"/>
  <c r="R122" i="10"/>
  <c r="T121" i="10"/>
  <c r="S121" i="10"/>
  <c r="R121" i="10"/>
  <c r="T120" i="10"/>
  <c r="S120" i="10"/>
  <c r="R120" i="10"/>
  <c r="T119" i="10"/>
  <c r="S119" i="10"/>
  <c r="R119" i="10"/>
  <c r="T118" i="10"/>
  <c r="S118" i="10"/>
  <c r="R118" i="10"/>
  <c r="X118" i="10" s="1"/>
  <c r="T117" i="10"/>
  <c r="S117" i="10"/>
  <c r="R117" i="10"/>
  <c r="O14" i="10"/>
  <c r="H14" i="10"/>
  <c r="C14" i="10"/>
  <c r="O13" i="10"/>
  <c r="C13" i="10"/>
  <c r="M12" i="10"/>
  <c r="H12" i="10"/>
  <c r="C12" i="10"/>
  <c r="C11" i="10"/>
  <c r="K10" i="10"/>
  <c r="C10" i="10"/>
  <c r="K9" i="10"/>
  <c r="C9" i="10"/>
  <c r="M8" i="10"/>
  <c r="H8" i="10"/>
  <c r="C8" i="10"/>
  <c r="D7" i="10"/>
  <c r="G6" i="10"/>
  <c r="D6" i="10"/>
  <c r="A6" i="10"/>
  <c r="G5" i="10"/>
  <c r="L4" i="10"/>
  <c r="T122" i="9"/>
  <c r="S122" i="9"/>
  <c r="R122" i="9"/>
  <c r="X122" i="9" s="1"/>
  <c r="T121" i="9"/>
  <c r="S121" i="9"/>
  <c r="R121" i="9"/>
  <c r="T120" i="9"/>
  <c r="S120" i="9"/>
  <c r="R120" i="9"/>
  <c r="T119" i="9"/>
  <c r="S119" i="9"/>
  <c r="R119" i="9"/>
  <c r="T118" i="9"/>
  <c r="S118" i="9"/>
  <c r="R118" i="9"/>
  <c r="X118" i="9" s="1"/>
  <c r="T117" i="9"/>
  <c r="S117" i="9"/>
  <c r="R117" i="9"/>
  <c r="O14" i="9"/>
  <c r="H14" i="9"/>
  <c r="C14" i="9"/>
  <c r="O13" i="9"/>
  <c r="C13" i="9"/>
  <c r="M12" i="9"/>
  <c r="H12" i="9"/>
  <c r="C12" i="9"/>
  <c r="C11" i="9"/>
  <c r="K10" i="9"/>
  <c r="C10" i="9"/>
  <c r="K9" i="9"/>
  <c r="C9" i="9"/>
  <c r="M8" i="9"/>
  <c r="H8" i="9"/>
  <c r="C8" i="9"/>
  <c r="D7" i="9"/>
  <c r="G6" i="9"/>
  <c r="D6" i="9"/>
  <c r="A6" i="9"/>
  <c r="G5" i="9"/>
  <c r="L4" i="9"/>
  <c r="W133" i="8"/>
  <c r="S133" i="8"/>
  <c r="W132" i="8"/>
  <c r="S132" i="8"/>
  <c r="W131" i="8"/>
  <c r="S131" i="8"/>
  <c r="W130" i="8"/>
  <c r="S130" i="8"/>
  <c r="W129" i="8"/>
  <c r="S129" i="8"/>
  <c r="W128" i="8"/>
  <c r="S128" i="8"/>
  <c r="O14" i="8"/>
  <c r="H14" i="8"/>
  <c r="T126" i="8"/>
  <c r="O13" i="8"/>
  <c r="C13" i="8"/>
  <c r="M12" i="8"/>
  <c r="H12" i="8"/>
  <c r="C12" i="8"/>
  <c r="C11" i="8"/>
  <c r="K10" i="8"/>
  <c r="C10" i="8"/>
  <c r="K9" i="8"/>
  <c r="C9" i="8"/>
  <c r="M8" i="8"/>
  <c r="H8" i="8"/>
  <c r="C8" i="8"/>
  <c r="D7" i="8"/>
  <c r="G6" i="8"/>
  <c r="T125" i="8" s="1"/>
  <c r="D6" i="8"/>
  <c r="V124" i="8" s="1"/>
  <c r="A6" i="8"/>
  <c r="T124" i="8" s="1"/>
  <c r="G5" i="8"/>
  <c r="L4" i="8"/>
  <c r="W137" i="7"/>
  <c r="S137" i="7"/>
  <c r="W136" i="7"/>
  <c r="S136" i="7"/>
  <c r="W135" i="7"/>
  <c r="S135" i="7"/>
  <c r="W134" i="7"/>
  <c r="S134" i="7"/>
  <c r="W133" i="7"/>
  <c r="S133" i="7"/>
  <c r="W132" i="7"/>
  <c r="S132" i="7"/>
  <c r="W131" i="7"/>
  <c r="S131" i="7"/>
  <c r="W130" i="7"/>
  <c r="S130" i="7"/>
  <c r="T128" i="7"/>
  <c r="O14" i="7"/>
  <c r="H14" i="7"/>
  <c r="O13" i="7"/>
  <c r="C13" i="7"/>
  <c r="M12" i="7"/>
  <c r="H12" i="7"/>
  <c r="C12" i="7"/>
  <c r="C11" i="7"/>
  <c r="K10" i="7"/>
  <c r="C10" i="7"/>
  <c r="K9" i="7"/>
  <c r="C9" i="7"/>
  <c r="M8" i="7"/>
  <c r="H8" i="7"/>
  <c r="C8" i="7"/>
  <c r="D7" i="7"/>
  <c r="G6" i="7"/>
  <c r="T127" i="7" s="1"/>
  <c r="D6" i="7"/>
  <c r="V126" i="7" s="1"/>
  <c r="A6" i="7"/>
  <c r="T126" i="7" s="1"/>
  <c r="G5" i="7"/>
  <c r="L4" i="7"/>
  <c r="W133" i="6"/>
  <c r="S133" i="6"/>
  <c r="W132" i="6"/>
  <c r="S132" i="6"/>
  <c r="W131" i="6"/>
  <c r="S131" i="6"/>
  <c r="W130" i="6"/>
  <c r="S130" i="6"/>
  <c r="W129" i="6"/>
  <c r="S129" i="6"/>
  <c r="W128" i="6"/>
  <c r="S128" i="6"/>
  <c r="O14" i="6"/>
  <c r="H14" i="6"/>
  <c r="C14" i="6"/>
  <c r="T126" i="6" s="1"/>
  <c r="O13" i="6"/>
  <c r="C13" i="6"/>
  <c r="M12" i="6"/>
  <c r="H12" i="6"/>
  <c r="C12" i="6"/>
  <c r="C11" i="6"/>
  <c r="K10" i="6"/>
  <c r="C10" i="6"/>
  <c r="K9" i="6"/>
  <c r="C9" i="6"/>
  <c r="M8" i="6"/>
  <c r="H8" i="6"/>
  <c r="C8" i="6"/>
  <c r="D7" i="6"/>
  <c r="G6" i="6"/>
  <c r="T125" i="6" s="1"/>
  <c r="D6" i="6"/>
  <c r="V124" i="6" s="1"/>
  <c r="A6" i="6"/>
  <c r="T124" i="6" s="1"/>
  <c r="G5" i="6"/>
  <c r="L4" i="6"/>
  <c r="W137" i="5"/>
  <c r="S137" i="5"/>
  <c r="W136" i="5"/>
  <c r="S136" i="5"/>
  <c r="W135" i="5"/>
  <c r="S135" i="5"/>
  <c r="W134" i="5"/>
  <c r="S134" i="5"/>
  <c r="W133" i="5"/>
  <c r="S133" i="5"/>
  <c r="W132" i="5"/>
  <c r="S132" i="5"/>
  <c r="W131" i="5"/>
  <c r="S131" i="5"/>
  <c r="W130" i="5"/>
  <c r="S130" i="5"/>
  <c r="O14" i="5"/>
  <c r="H14" i="5"/>
  <c r="C14" i="5"/>
  <c r="T128" i="5" s="1"/>
  <c r="O13" i="5"/>
  <c r="C13" i="5"/>
  <c r="M12" i="5"/>
  <c r="H12" i="5"/>
  <c r="C12" i="5"/>
  <c r="C11" i="5"/>
  <c r="K10" i="5"/>
  <c r="C10" i="5"/>
  <c r="K9" i="5"/>
  <c r="C9" i="5"/>
  <c r="M8" i="5"/>
  <c r="H8" i="5"/>
  <c r="C8" i="5"/>
  <c r="D7" i="5"/>
  <c r="G6" i="5"/>
  <c r="T127" i="5" s="1"/>
  <c r="D6" i="5"/>
  <c r="V126" i="5" s="1"/>
  <c r="A6" i="5"/>
  <c r="T126" i="5" s="1"/>
  <c r="G5" i="5"/>
  <c r="L4" i="5"/>
  <c r="D29" i="4"/>
  <c r="K21" i="4"/>
  <c r="E34" i="4" s="1"/>
  <c r="E35" i="4" s="1"/>
  <c r="B10" i="4"/>
  <c r="C12" i="14" l="1"/>
  <c r="M15" i="13"/>
  <c r="X122" i="10"/>
  <c r="X116" i="11"/>
  <c r="X120" i="9"/>
  <c r="X120" i="10"/>
  <c r="X111" i="12"/>
  <c r="U114" i="11"/>
  <c r="W107" i="12"/>
  <c r="W112" i="12"/>
  <c r="W119" i="9"/>
  <c r="W119" i="10"/>
  <c r="W119" i="11"/>
  <c r="W108" i="12"/>
  <c r="W109" i="12"/>
  <c r="W117" i="9"/>
  <c r="W121" i="9"/>
  <c r="W117" i="10"/>
  <c r="W121" i="10"/>
  <c r="W115" i="11"/>
  <c r="W117" i="11"/>
  <c r="W110" i="12"/>
  <c r="U108" i="12"/>
  <c r="U112" i="12"/>
  <c r="X119" i="11"/>
  <c r="X117" i="11"/>
  <c r="U118" i="11"/>
  <c r="U119" i="11"/>
  <c r="X115" i="11"/>
  <c r="U116" i="11"/>
  <c r="U117" i="11"/>
  <c r="U121" i="10"/>
  <c r="U119" i="10"/>
  <c r="U117" i="10"/>
  <c r="U118" i="9"/>
  <c r="U122" i="9"/>
  <c r="W122" i="9"/>
  <c r="X121" i="9"/>
  <c r="U121" i="9"/>
  <c r="U120" i="9"/>
  <c r="U119" i="9"/>
  <c r="X119" i="9"/>
  <c r="X117" i="9"/>
  <c r="U117" i="9"/>
  <c r="C6" i="12"/>
  <c r="C6" i="8"/>
  <c r="C6" i="11"/>
  <c r="C6" i="7"/>
  <c r="C6" i="5"/>
  <c r="C6" i="9"/>
  <c r="X117" i="10"/>
  <c r="U118" i="10"/>
  <c r="X119" i="10"/>
  <c r="U120" i="10"/>
  <c r="X121" i="10"/>
  <c r="U122" i="10"/>
  <c r="U107" i="12"/>
  <c r="X108" i="12"/>
  <c r="U109" i="12"/>
  <c r="X110" i="12"/>
  <c r="U111" i="12"/>
  <c r="X112" i="12"/>
  <c r="C15" i="13"/>
  <c r="W118" i="10"/>
  <c r="W120" i="10"/>
  <c r="W122" i="10"/>
  <c r="W111" i="12"/>
  <c r="W118" i="9"/>
  <c r="W120" i="9"/>
  <c r="W114" i="11"/>
  <c r="W118" i="11"/>
  <c r="X107" i="12"/>
  <c r="X109" i="12"/>
  <c r="C11" i="15"/>
  <c r="W116" i="11"/>
  <c r="C6" i="6"/>
  <c r="C6" i="10"/>
</calcChain>
</file>

<file path=xl/comments1.xml><?xml version="1.0" encoding="utf-8"?>
<comments xmlns="http://schemas.openxmlformats.org/spreadsheetml/2006/main">
  <authors>
    <author>miyagi_hs_karate</author>
    <author>sawai322</author>
  </authors>
  <commentList>
    <comment ref="J6" authorId="0">
      <text>
        <r>
          <rPr>
            <b/>
            <sz val="9"/>
            <color indexed="81"/>
            <rFont val="ＭＳ Ｐゴシック"/>
            <family val="3"/>
            <charset val="128"/>
          </rPr>
          <t>作成した日付に変更してください。</t>
        </r>
      </text>
    </comment>
    <comment ref="A10" authorId="1">
      <text>
        <r>
          <rPr>
            <sz val="9"/>
            <color indexed="81"/>
            <rFont val="ＭＳ Ｐゴシック"/>
            <family val="3"/>
            <charset val="128"/>
          </rPr>
          <t>地区名(ブロック)を選んでください。</t>
        </r>
      </text>
    </comment>
    <comment ref="C10" authorId="1">
      <text>
        <r>
          <rPr>
            <sz val="10"/>
            <color indexed="81"/>
            <rFont val="ＭＳ Ｐゴシック"/>
            <family val="3"/>
            <charset val="128"/>
          </rPr>
          <t>都道府県を選んでください。</t>
        </r>
      </text>
    </comment>
    <comment ref="C22" authorId="1">
      <text>
        <r>
          <rPr>
            <sz val="9"/>
            <color indexed="81"/>
            <rFont val="ＭＳ Ｐゴシック"/>
            <family val="3"/>
            <charset val="128"/>
          </rPr>
          <t>○、◎を選んでください。</t>
        </r>
      </text>
    </comment>
    <comment ref="D22" authorId="1">
      <text>
        <r>
          <rPr>
            <sz val="9"/>
            <color indexed="81"/>
            <rFont val="ＭＳ Ｐゴシック"/>
            <family val="3"/>
            <charset val="128"/>
          </rPr>
          <t>○、◎を選んでください。</t>
        </r>
      </text>
    </comment>
    <comment ref="F22" authorId="1">
      <text>
        <r>
          <rPr>
            <sz val="9"/>
            <color indexed="81"/>
            <rFont val="ＭＳ Ｐゴシック"/>
            <family val="3"/>
            <charset val="128"/>
          </rPr>
          <t>○、◎を選んでください。</t>
        </r>
      </text>
    </comment>
    <comment ref="G22" authorId="1">
      <text>
        <r>
          <rPr>
            <sz val="9"/>
            <color indexed="81"/>
            <rFont val="ＭＳ Ｐゴシック"/>
            <family val="3"/>
            <charset val="128"/>
          </rPr>
          <t>○、◎を選んでください。</t>
        </r>
      </text>
    </comment>
  </commentList>
</comments>
</file>

<file path=xl/comments2.xml><?xml version="1.0" encoding="utf-8"?>
<comments xmlns="http://schemas.openxmlformats.org/spreadsheetml/2006/main">
  <authors>
    <author>denki03</author>
    <author>miyagi_hs_karate</author>
  </authors>
  <commentLis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 xml:space="preserve">体重を入力してください
</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 xml:space="preserve">体重を入力してください
</t>
        </r>
      </text>
    </comment>
    <comment ref="E29" authorId="0">
      <text>
        <r>
          <rPr>
            <b/>
            <sz val="9"/>
            <color indexed="81"/>
            <rFont val="ＭＳ Ｐゴシック"/>
            <family val="3"/>
            <charset val="128"/>
          </rPr>
          <t xml:space="preserve">学年を選んで下さい
</t>
        </r>
      </text>
    </comment>
    <comment ref="H30" authorId="0">
      <text>
        <r>
          <rPr>
            <b/>
            <sz val="9"/>
            <color indexed="81"/>
            <rFont val="ＭＳ Ｐゴシック"/>
            <family val="3"/>
            <charset val="128"/>
          </rPr>
          <t>和暦を選んで下さい</t>
        </r>
      </text>
    </comment>
    <comment ref="J30" authorId="0">
      <text>
        <r>
          <rPr>
            <b/>
            <sz val="9"/>
            <color indexed="81"/>
            <rFont val="ＭＳ Ｐゴシック"/>
            <family val="3"/>
            <charset val="128"/>
          </rPr>
          <t>生まれ月を選んで下さい</t>
        </r>
      </text>
    </comment>
    <comment ref="L30" authorId="0">
      <text>
        <r>
          <rPr>
            <b/>
            <sz val="9"/>
            <color indexed="81"/>
            <rFont val="ＭＳ Ｐゴシック"/>
            <family val="3"/>
            <charset val="128"/>
          </rPr>
          <t>日を選んで下さい</t>
        </r>
      </text>
    </comment>
    <comment ref="M30" authorId="1">
      <text>
        <r>
          <rPr>
            <b/>
            <sz val="9"/>
            <color indexed="81"/>
            <rFont val="ＭＳ Ｐゴシック"/>
            <family val="3"/>
            <charset val="128"/>
          </rPr>
          <t>身長を入力してください。</t>
        </r>
      </text>
    </comment>
    <comment ref="O30" authorId="1">
      <text>
        <r>
          <rPr>
            <b/>
            <sz val="9"/>
            <color indexed="81"/>
            <rFont val="ＭＳ Ｐゴシック"/>
            <family val="3"/>
            <charset val="128"/>
          </rPr>
          <t xml:space="preserve">体重を入力してください
</t>
        </r>
      </text>
    </comment>
    <comment ref="E31" authorId="0">
      <text>
        <r>
          <rPr>
            <b/>
            <sz val="9"/>
            <color indexed="81"/>
            <rFont val="ＭＳ Ｐゴシック"/>
            <family val="3"/>
            <charset val="128"/>
          </rPr>
          <t xml:space="preserve">学年を選んで下さい
</t>
        </r>
      </text>
    </comment>
    <comment ref="H32" authorId="0">
      <text>
        <r>
          <rPr>
            <b/>
            <sz val="9"/>
            <color indexed="81"/>
            <rFont val="ＭＳ Ｐゴシック"/>
            <family val="3"/>
            <charset val="128"/>
          </rPr>
          <t>和暦を選んで下さい</t>
        </r>
      </text>
    </comment>
    <comment ref="J32" authorId="0">
      <text>
        <r>
          <rPr>
            <b/>
            <sz val="9"/>
            <color indexed="81"/>
            <rFont val="ＭＳ Ｐゴシック"/>
            <family val="3"/>
            <charset val="128"/>
          </rPr>
          <t>生まれ月を選んで下さい</t>
        </r>
      </text>
    </comment>
    <comment ref="L32" authorId="0">
      <text>
        <r>
          <rPr>
            <b/>
            <sz val="9"/>
            <color indexed="81"/>
            <rFont val="ＭＳ Ｐゴシック"/>
            <family val="3"/>
            <charset val="128"/>
          </rPr>
          <t>日を選んで下さい</t>
        </r>
      </text>
    </comment>
    <comment ref="M32" authorId="1">
      <text>
        <r>
          <rPr>
            <b/>
            <sz val="9"/>
            <color indexed="81"/>
            <rFont val="ＭＳ Ｐゴシック"/>
            <family val="3"/>
            <charset val="128"/>
          </rPr>
          <t>身長を入力してください。</t>
        </r>
      </text>
    </comment>
    <comment ref="O32" authorId="1">
      <text>
        <r>
          <rPr>
            <b/>
            <sz val="9"/>
            <color indexed="81"/>
            <rFont val="ＭＳ Ｐゴシック"/>
            <family val="3"/>
            <charset val="128"/>
          </rPr>
          <t xml:space="preserve">体重を入力してください
</t>
        </r>
      </text>
    </comment>
  </commentList>
</comments>
</file>

<file path=xl/comments3.xml><?xml version="1.0" encoding="utf-8"?>
<comments xmlns="http://schemas.openxmlformats.org/spreadsheetml/2006/main">
  <authors>
    <author>denki03</author>
    <author>miyagi_hs_karate</author>
  </authors>
  <commentLis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 xml:space="preserve">体重を入力してください
</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 xml:space="preserve">体重を入力してください
</t>
        </r>
      </text>
    </comment>
  </commentList>
</comments>
</file>

<file path=xl/comments4.xml><?xml version="1.0" encoding="utf-8"?>
<comments xmlns="http://schemas.openxmlformats.org/spreadsheetml/2006/main">
  <authors>
    <author>denki03</author>
    <author>miyagi_hs_karate</author>
  </authors>
  <commentList>
    <comment ref="A1" authorId="0">
      <text>
        <r>
          <rPr>
            <b/>
            <sz val="9"/>
            <color indexed="81"/>
            <rFont val="ＭＳ Ｐゴシック"/>
            <family val="3"/>
            <charset val="128"/>
          </rPr>
          <t>生まれ月を選んで下さい</t>
        </r>
      </text>
    </commen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 xml:space="preserve">体重を入力してください
</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 xml:space="preserve">体重を入力してください
</t>
        </r>
      </text>
    </comment>
    <comment ref="E29" authorId="0">
      <text>
        <r>
          <rPr>
            <b/>
            <sz val="9"/>
            <color indexed="81"/>
            <rFont val="ＭＳ Ｐゴシック"/>
            <family val="3"/>
            <charset val="128"/>
          </rPr>
          <t xml:space="preserve">学年を選んで下さい
</t>
        </r>
      </text>
    </comment>
    <comment ref="H30" authorId="0">
      <text>
        <r>
          <rPr>
            <b/>
            <sz val="9"/>
            <color indexed="81"/>
            <rFont val="ＭＳ Ｐゴシック"/>
            <family val="3"/>
            <charset val="128"/>
          </rPr>
          <t>和暦を選んで下さい</t>
        </r>
      </text>
    </comment>
    <comment ref="J30" authorId="0">
      <text>
        <r>
          <rPr>
            <b/>
            <sz val="9"/>
            <color indexed="81"/>
            <rFont val="ＭＳ Ｐゴシック"/>
            <family val="3"/>
            <charset val="128"/>
          </rPr>
          <t>生まれ月を選んで下さい</t>
        </r>
      </text>
    </comment>
    <comment ref="L30" authorId="0">
      <text>
        <r>
          <rPr>
            <b/>
            <sz val="9"/>
            <color indexed="81"/>
            <rFont val="ＭＳ Ｐゴシック"/>
            <family val="3"/>
            <charset val="128"/>
          </rPr>
          <t>日を選んで下さい</t>
        </r>
      </text>
    </comment>
    <comment ref="M30" authorId="1">
      <text>
        <r>
          <rPr>
            <b/>
            <sz val="9"/>
            <color indexed="81"/>
            <rFont val="ＭＳ Ｐゴシック"/>
            <family val="3"/>
            <charset val="128"/>
          </rPr>
          <t>身長を入力してください。</t>
        </r>
      </text>
    </comment>
    <comment ref="O30" authorId="1">
      <text>
        <r>
          <rPr>
            <b/>
            <sz val="9"/>
            <color indexed="81"/>
            <rFont val="ＭＳ Ｐゴシック"/>
            <family val="3"/>
            <charset val="128"/>
          </rPr>
          <t xml:space="preserve">体重を入力してください
</t>
        </r>
      </text>
    </comment>
    <comment ref="E31" authorId="0">
      <text>
        <r>
          <rPr>
            <b/>
            <sz val="9"/>
            <color indexed="81"/>
            <rFont val="ＭＳ Ｐゴシック"/>
            <family val="3"/>
            <charset val="128"/>
          </rPr>
          <t xml:space="preserve">学年を選んで下さい
</t>
        </r>
      </text>
    </comment>
    <comment ref="H32" authorId="0">
      <text>
        <r>
          <rPr>
            <b/>
            <sz val="9"/>
            <color indexed="81"/>
            <rFont val="ＭＳ Ｐゴシック"/>
            <family val="3"/>
            <charset val="128"/>
          </rPr>
          <t>和暦を選んで下さい</t>
        </r>
      </text>
    </comment>
    <comment ref="J32" authorId="0">
      <text>
        <r>
          <rPr>
            <b/>
            <sz val="9"/>
            <color indexed="81"/>
            <rFont val="ＭＳ Ｐゴシック"/>
            <family val="3"/>
            <charset val="128"/>
          </rPr>
          <t>生まれ月を選んで下さい</t>
        </r>
      </text>
    </comment>
    <comment ref="L32" authorId="0">
      <text>
        <r>
          <rPr>
            <b/>
            <sz val="9"/>
            <color indexed="81"/>
            <rFont val="ＭＳ Ｐゴシック"/>
            <family val="3"/>
            <charset val="128"/>
          </rPr>
          <t>日を選んで下さい</t>
        </r>
      </text>
    </comment>
    <comment ref="M32" authorId="1">
      <text>
        <r>
          <rPr>
            <b/>
            <sz val="9"/>
            <color indexed="81"/>
            <rFont val="ＭＳ Ｐゴシック"/>
            <family val="3"/>
            <charset val="128"/>
          </rPr>
          <t>身長を入力してください。</t>
        </r>
      </text>
    </comment>
    <comment ref="O32" authorId="1">
      <text>
        <r>
          <rPr>
            <b/>
            <sz val="9"/>
            <color indexed="81"/>
            <rFont val="ＭＳ Ｐゴシック"/>
            <family val="3"/>
            <charset val="128"/>
          </rPr>
          <t xml:space="preserve">体重を入力してください
</t>
        </r>
      </text>
    </comment>
  </commentList>
</comments>
</file>

<file path=xl/comments5.xml><?xml version="1.0" encoding="utf-8"?>
<comments xmlns="http://schemas.openxmlformats.org/spreadsheetml/2006/main">
  <authors>
    <author>denki03</author>
    <author>miyagi_hs_karate</author>
  </authors>
  <commentLis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 xml:space="preserve">体重を入力してください
</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 xml:space="preserve">体重を入力してください
</t>
        </r>
      </text>
    </comment>
  </commentList>
</comments>
</file>

<file path=xl/comments6.xml><?xml version="1.0" encoding="utf-8"?>
<comments xmlns="http://schemas.openxmlformats.org/spreadsheetml/2006/main">
  <authors>
    <author>Karate</author>
    <author>denki03</author>
    <author>miyagi_hs_karate</author>
  </authors>
  <commentList>
    <comment ref="B17" authorId="0">
      <text>
        <r>
          <rPr>
            <b/>
            <sz val="9"/>
            <color indexed="81"/>
            <rFont val="ＭＳ Ｐゴシック"/>
            <family val="3"/>
            <charset val="128"/>
          </rPr>
          <t>階級を選んでください</t>
        </r>
      </text>
    </comment>
    <comment ref="E17" authorId="1">
      <text>
        <r>
          <rPr>
            <b/>
            <sz val="9"/>
            <color indexed="81"/>
            <rFont val="ＭＳ Ｐゴシック"/>
            <family val="3"/>
            <charset val="128"/>
          </rPr>
          <t xml:space="preserve">学年を選んで下さい
</t>
        </r>
      </text>
    </comment>
    <comment ref="H18" authorId="1">
      <text>
        <r>
          <rPr>
            <b/>
            <sz val="9"/>
            <color indexed="81"/>
            <rFont val="ＭＳ Ｐゴシック"/>
            <family val="3"/>
            <charset val="128"/>
          </rPr>
          <t>和暦を選んで下さい</t>
        </r>
      </text>
    </comment>
    <comment ref="J18" authorId="1">
      <text>
        <r>
          <rPr>
            <b/>
            <sz val="9"/>
            <color indexed="81"/>
            <rFont val="ＭＳ Ｐゴシック"/>
            <family val="3"/>
            <charset val="128"/>
          </rPr>
          <t>生まれ月を選んで下さい</t>
        </r>
      </text>
    </comment>
    <comment ref="L18" authorId="1">
      <text>
        <r>
          <rPr>
            <b/>
            <sz val="9"/>
            <color indexed="81"/>
            <rFont val="ＭＳ Ｐゴシック"/>
            <family val="3"/>
            <charset val="128"/>
          </rPr>
          <t>日を選んで下さい</t>
        </r>
      </text>
    </comment>
    <comment ref="M18" authorId="2">
      <text>
        <r>
          <rPr>
            <b/>
            <sz val="9"/>
            <color indexed="81"/>
            <rFont val="ＭＳ Ｐゴシック"/>
            <family val="3"/>
            <charset val="128"/>
          </rPr>
          <t>身長を入力してください。</t>
        </r>
      </text>
    </comment>
    <comment ref="O18" authorId="2">
      <text>
        <r>
          <rPr>
            <b/>
            <sz val="9"/>
            <color indexed="81"/>
            <rFont val="ＭＳ Ｐゴシック"/>
            <family val="3"/>
            <charset val="128"/>
          </rPr>
          <t xml:space="preserve">体重を入力してください
</t>
        </r>
      </text>
    </comment>
    <comment ref="B19" authorId="0">
      <text>
        <r>
          <rPr>
            <b/>
            <sz val="9"/>
            <color indexed="81"/>
            <rFont val="ＭＳ Ｐゴシック"/>
            <family val="3"/>
            <charset val="128"/>
          </rPr>
          <t>階級を選んでください</t>
        </r>
      </text>
    </comment>
    <comment ref="E19" authorId="1">
      <text>
        <r>
          <rPr>
            <b/>
            <sz val="9"/>
            <color indexed="81"/>
            <rFont val="ＭＳ Ｐゴシック"/>
            <family val="3"/>
            <charset val="128"/>
          </rPr>
          <t xml:space="preserve">学年を選んで下さい
</t>
        </r>
      </text>
    </comment>
    <comment ref="H20" authorId="1">
      <text>
        <r>
          <rPr>
            <b/>
            <sz val="9"/>
            <color indexed="81"/>
            <rFont val="ＭＳ Ｐゴシック"/>
            <family val="3"/>
            <charset val="128"/>
          </rPr>
          <t>和暦を選んで下さい</t>
        </r>
      </text>
    </comment>
    <comment ref="J20" authorId="1">
      <text>
        <r>
          <rPr>
            <b/>
            <sz val="9"/>
            <color indexed="81"/>
            <rFont val="ＭＳ Ｐゴシック"/>
            <family val="3"/>
            <charset val="128"/>
          </rPr>
          <t>生まれ月を選んで下さい</t>
        </r>
      </text>
    </comment>
    <comment ref="L20" authorId="1">
      <text>
        <r>
          <rPr>
            <b/>
            <sz val="9"/>
            <color indexed="81"/>
            <rFont val="ＭＳ Ｐゴシック"/>
            <family val="3"/>
            <charset val="128"/>
          </rPr>
          <t>日を選んで下さい</t>
        </r>
      </text>
    </comment>
    <comment ref="M20" authorId="2">
      <text>
        <r>
          <rPr>
            <b/>
            <sz val="9"/>
            <color indexed="81"/>
            <rFont val="ＭＳ Ｐゴシック"/>
            <family val="3"/>
            <charset val="128"/>
          </rPr>
          <t>身長を入力してください。</t>
        </r>
      </text>
    </comment>
    <comment ref="O20" authorId="2">
      <text>
        <r>
          <rPr>
            <b/>
            <sz val="9"/>
            <color indexed="81"/>
            <rFont val="ＭＳ Ｐゴシック"/>
            <family val="3"/>
            <charset val="128"/>
          </rPr>
          <t xml:space="preserve">体重を入力してください
</t>
        </r>
      </text>
    </comment>
    <comment ref="B21" authorId="0">
      <text>
        <r>
          <rPr>
            <b/>
            <sz val="9"/>
            <color indexed="81"/>
            <rFont val="ＭＳ Ｐゴシック"/>
            <family val="3"/>
            <charset val="128"/>
          </rPr>
          <t>階級を選んでください</t>
        </r>
      </text>
    </comment>
    <comment ref="E21" authorId="1">
      <text>
        <r>
          <rPr>
            <b/>
            <sz val="9"/>
            <color indexed="81"/>
            <rFont val="ＭＳ Ｐゴシック"/>
            <family val="3"/>
            <charset val="128"/>
          </rPr>
          <t xml:space="preserve">学年を選んで下さい
</t>
        </r>
      </text>
    </comment>
    <comment ref="H22" authorId="1">
      <text>
        <r>
          <rPr>
            <b/>
            <sz val="9"/>
            <color indexed="81"/>
            <rFont val="ＭＳ Ｐゴシック"/>
            <family val="3"/>
            <charset val="128"/>
          </rPr>
          <t>和暦を選んで下さい</t>
        </r>
      </text>
    </comment>
    <comment ref="J22" authorId="1">
      <text>
        <r>
          <rPr>
            <b/>
            <sz val="9"/>
            <color indexed="81"/>
            <rFont val="ＭＳ Ｐゴシック"/>
            <family val="3"/>
            <charset val="128"/>
          </rPr>
          <t>生まれ月を選んで下さい</t>
        </r>
      </text>
    </comment>
    <comment ref="L22" authorId="1">
      <text>
        <r>
          <rPr>
            <b/>
            <sz val="9"/>
            <color indexed="81"/>
            <rFont val="ＭＳ Ｐゴシック"/>
            <family val="3"/>
            <charset val="128"/>
          </rPr>
          <t>日を選んで下さい</t>
        </r>
      </text>
    </comment>
    <comment ref="M22" authorId="2">
      <text>
        <r>
          <rPr>
            <b/>
            <sz val="9"/>
            <color indexed="81"/>
            <rFont val="ＭＳ Ｐゴシック"/>
            <family val="3"/>
            <charset val="128"/>
          </rPr>
          <t>身長を入力してください。</t>
        </r>
      </text>
    </comment>
    <comment ref="O22" authorId="2">
      <text>
        <r>
          <rPr>
            <b/>
            <sz val="9"/>
            <color indexed="81"/>
            <rFont val="ＭＳ Ｐゴシック"/>
            <family val="3"/>
            <charset val="128"/>
          </rPr>
          <t xml:space="preserve">体重を入力してください
</t>
        </r>
      </text>
    </comment>
    <comment ref="B23" authorId="0">
      <text>
        <r>
          <rPr>
            <b/>
            <sz val="9"/>
            <color indexed="81"/>
            <rFont val="ＭＳ Ｐゴシック"/>
            <family val="3"/>
            <charset val="128"/>
          </rPr>
          <t>階級を選んでください</t>
        </r>
      </text>
    </comment>
    <comment ref="E23" authorId="1">
      <text>
        <r>
          <rPr>
            <b/>
            <sz val="9"/>
            <color indexed="81"/>
            <rFont val="ＭＳ Ｐゴシック"/>
            <family val="3"/>
            <charset val="128"/>
          </rPr>
          <t xml:space="preserve">学年を選んで下さい
</t>
        </r>
      </text>
    </comment>
    <comment ref="H24" authorId="1">
      <text>
        <r>
          <rPr>
            <b/>
            <sz val="9"/>
            <color indexed="81"/>
            <rFont val="ＭＳ Ｐゴシック"/>
            <family val="3"/>
            <charset val="128"/>
          </rPr>
          <t>和暦を選んで下さい</t>
        </r>
      </text>
    </comment>
    <comment ref="J24" authorId="1">
      <text>
        <r>
          <rPr>
            <b/>
            <sz val="9"/>
            <color indexed="81"/>
            <rFont val="ＭＳ Ｐゴシック"/>
            <family val="3"/>
            <charset val="128"/>
          </rPr>
          <t>生まれ月を選んで下さい</t>
        </r>
      </text>
    </comment>
    <comment ref="L24" authorId="1">
      <text>
        <r>
          <rPr>
            <b/>
            <sz val="9"/>
            <color indexed="81"/>
            <rFont val="ＭＳ Ｐゴシック"/>
            <family val="3"/>
            <charset val="128"/>
          </rPr>
          <t>日を選んで下さい</t>
        </r>
      </text>
    </comment>
    <comment ref="M24" authorId="2">
      <text>
        <r>
          <rPr>
            <b/>
            <sz val="9"/>
            <color indexed="81"/>
            <rFont val="ＭＳ Ｐゴシック"/>
            <family val="3"/>
            <charset val="128"/>
          </rPr>
          <t>身長を入力してください。</t>
        </r>
      </text>
    </comment>
    <comment ref="O24" authorId="2">
      <text>
        <r>
          <rPr>
            <b/>
            <sz val="9"/>
            <color indexed="81"/>
            <rFont val="ＭＳ Ｐゴシック"/>
            <family val="3"/>
            <charset val="128"/>
          </rPr>
          <t xml:space="preserve">体重を入力してください
</t>
        </r>
      </text>
    </comment>
    <comment ref="B25" authorId="0">
      <text>
        <r>
          <rPr>
            <b/>
            <sz val="9"/>
            <color indexed="81"/>
            <rFont val="ＭＳ Ｐゴシック"/>
            <family val="3"/>
            <charset val="128"/>
          </rPr>
          <t>階級を選んでください</t>
        </r>
      </text>
    </comment>
    <comment ref="E25" authorId="1">
      <text>
        <r>
          <rPr>
            <b/>
            <sz val="9"/>
            <color indexed="81"/>
            <rFont val="ＭＳ Ｐゴシック"/>
            <family val="3"/>
            <charset val="128"/>
          </rPr>
          <t xml:space="preserve">学年を選んで下さい
</t>
        </r>
      </text>
    </comment>
    <comment ref="H26" authorId="1">
      <text>
        <r>
          <rPr>
            <b/>
            <sz val="9"/>
            <color indexed="81"/>
            <rFont val="ＭＳ Ｐゴシック"/>
            <family val="3"/>
            <charset val="128"/>
          </rPr>
          <t>和暦を選んで下さい</t>
        </r>
      </text>
    </comment>
    <comment ref="J26" authorId="1">
      <text>
        <r>
          <rPr>
            <b/>
            <sz val="9"/>
            <color indexed="81"/>
            <rFont val="ＭＳ Ｐゴシック"/>
            <family val="3"/>
            <charset val="128"/>
          </rPr>
          <t>生まれ月を選んで下さい</t>
        </r>
      </text>
    </comment>
    <comment ref="L26" authorId="1">
      <text>
        <r>
          <rPr>
            <b/>
            <sz val="9"/>
            <color indexed="81"/>
            <rFont val="ＭＳ Ｐゴシック"/>
            <family val="3"/>
            <charset val="128"/>
          </rPr>
          <t>日を選んで下さい</t>
        </r>
      </text>
    </comment>
    <comment ref="M26" authorId="2">
      <text>
        <r>
          <rPr>
            <b/>
            <sz val="9"/>
            <color indexed="81"/>
            <rFont val="ＭＳ Ｐゴシック"/>
            <family val="3"/>
            <charset val="128"/>
          </rPr>
          <t>身長を入力してください。</t>
        </r>
      </text>
    </comment>
    <comment ref="O26" authorId="2">
      <text>
        <r>
          <rPr>
            <b/>
            <sz val="9"/>
            <color indexed="81"/>
            <rFont val="ＭＳ Ｐゴシック"/>
            <family val="3"/>
            <charset val="128"/>
          </rPr>
          <t xml:space="preserve">体重を入力してください
</t>
        </r>
      </text>
    </comment>
    <comment ref="B27" authorId="0">
      <text>
        <r>
          <rPr>
            <b/>
            <sz val="9"/>
            <color indexed="81"/>
            <rFont val="ＭＳ Ｐゴシック"/>
            <family val="3"/>
            <charset val="128"/>
          </rPr>
          <t>階級を選んでください</t>
        </r>
      </text>
    </comment>
    <comment ref="E27" authorId="1">
      <text>
        <r>
          <rPr>
            <b/>
            <sz val="9"/>
            <color indexed="81"/>
            <rFont val="ＭＳ Ｐゴシック"/>
            <family val="3"/>
            <charset val="128"/>
          </rPr>
          <t xml:space="preserve">学年を選んで下さい
</t>
        </r>
      </text>
    </comment>
    <comment ref="H28" authorId="1">
      <text>
        <r>
          <rPr>
            <b/>
            <sz val="9"/>
            <color indexed="81"/>
            <rFont val="ＭＳ Ｐゴシック"/>
            <family val="3"/>
            <charset val="128"/>
          </rPr>
          <t>和暦を選んで下さい</t>
        </r>
      </text>
    </comment>
    <comment ref="J28" authorId="1">
      <text>
        <r>
          <rPr>
            <b/>
            <sz val="9"/>
            <color indexed="81"/>
            <rFont val="ＭＳ Ｐゴシック"/>
            <family val="3"/>
            <charset val="128"/>
          </rPr>
          <t>生まれ月を選んで下さい</t>
        </r>
      </text>
    </comment>
    <comment ref="L28" authorId="1">
      <text>
        <r>
          <rPr>
            <b/>
            <sz val="9"/>
            <color indexed="81"/>
            <rFont val="ＭＳ Ｐゴシック"/>
            <family val="3"/>
            <charset val="128"/>
          </rPr>
          <t>日を選んで下さい</t>
        </r>
      </text>
    </comment>
    <comment ref="M28" authorId="2">
      <text>
        <r>
          <rPr>
            <b/>
            <sz val="9"/>
            <color indexed="81"/>
            <rFont val="ＭＳ Ｐゴシック"/>
            <family val="3"/>
            <charset val="128"/>
          </rPr>
          <t>身長を入力してください。</t>
        </r>
      </text>
    </comment>
    <comment ref="O28" authorId="2">
      <text>
        <r>
          <rPr>
            <b/>
            <sz val="9"/>
            <color indexed="81"/>
            <rFont val="ＭＳ Ｐゴシック"/>
            <family val="3"/>
            <charset val="128"/>
          </rPr>
          <t xml:space="preserve">体重を入力してください
</t>
        </r>
      </text>
    </comment>
  </commentList>
</comments>
</file>

<file path=xl/comments7.xml><?xml version="1.0" encoding="utf-8"?>
<comments xmlns="http://schemas.openxmlformats.org/spreadsheetml/2006/main">
  <authors>
    <author>Karate</author>
    <author>denki03</author>
    <author>miyagi_hs_karate</author>
  </authors>
  <commentList>
    <comment ref="B17" authorId="0">
      <text>
        <r>
          <rPr>
            <b/>
            <sz val="9"/>
            <color indexed="81"/>
            <rFont val="ＭＳ Ｐゴシック"/>
            <family val="3"/>
            <charset val="128"/>
          </rPr>
          <t>階級を選んでください</t>
        </r>
      </text>
    </comment>
    <comment ref="E17" authorId="1">
      <text>
        <r>
          <rPr>
            <b/>
            <sz val="9"/>
            <color indexed="81"/>
            <rFont val="ＭＳ Ｐゴシック"/>
            <family val="3"/>
            <charset val="128"/>
          </rPr>
          <t xml:space="preserve">学年を選んで下さい
</t>
        </r>
      </text>
    </comment>
    <comment ref="H18" authorId="1">
      <text>
        <r>
          <rPr>
            <b/>
            <sz val="9"/>
            <color indexed="81"/>
            <rFont val="ＭＳ Ｐゴシック"/>
            <family val="3"/>
            <charset val="128"/>
          </rPr>
          <t>和暦を選んで下さい</t>
        </r>
      </text>
    </comment>
    <comment ref="J18" authorId="1">
      <text>
        <r>
          <rPr>
            <b/>
            <sz val="9"/>
            <color indexed="81"/>
            <rFont val="ＭＳ Ｐゴシック"/>
            <family val="3"/>
            <charset val="128"/>
          </rPr>
          <t>生まれ月を選んで下さい</t>
        </r>
      </text>
    </comment>
    <comment ref="L18" authorId="1">
      <text>
        <r>
          <rPr>
            <b/>
            <sz val="9"/>
            <color indexed="81"/>
            <rFont val="ＭＳ Ｐゴシック"/>
            <family val="3"/>
            <charset val="128"/>
          </rPr>
          <t>日を選んで下さい</t>
        </r>
      </text>
    </comment>
    <comment ref="M18" authorId="2">
      <text>
        <r>
          <rPr>
            <b/>
            <sz val="9"/>
            <color indexed="81"/>
            <rFont val="ＭＳ Ｐゴシック"/>
            <family val="3"/>
            <charset val="128"/>
          </rPr>
          <t>身長を入力してください。</t>
        </r>
      </text>
    </comment>
    <comment ref="O18" authorId="2">
      <text>
        <r>
          <rPr>
            <b/>
            <sz val="9"/>
            <color indexed="81"/>
            <rFont val="ＭＳ Ｐゴシック"/>
            <family val="3"/>
            <charset val="128"/>
          </rPr>
          <t xml:space="preserve">体重を入力してください
</t>
        </r>
      </text>
    </comment>
    <comment ref="B19" authorId="0">
      <text>
        <r>
          <rPr>
            <b/>
            <sz val="9"/>
            <color indexed="81"/>
            <rFont val="ＭＳ Ｐゴシック"/>
            <family val="3"/>
            <charset val="128"/>
          </rPr>
          <t>階級を選んでください</t>
        </r>
      </text>
    </comment>
    <comment ref="E19" authorId="1">
      <text>
        <r>
          <rPr>
            <b/>
            <sz val="9"/>
            <color indexed="81"/>
            <rFont val="ＭＳ Ｐゴシック"/>
            <family val="3"/>
            <charset val="128"/>
          </rPr>
          <t xml:space="preserve">学年を選んで下さい
</t>
        </r>
      </text>
    </comment>
    <comment ref="H20" authorId="1">
      <text>
        <r>
          <rPr>
            <b/>
            <sz val="9"/>
            <color indexed="81"/>
            <rFont val="ＭＳ Ｐゴシック"/>
            <family val="3"/>
            <charset val="128"/>
          </rPr>
          <t>和暦を選んで下さい</t>
        </r>
      </text>
    </comment>
    <comment ref="J20" authorId="1">
      <text>
        <r>
          <rPr>
            <b/>
            <sz val="9"/>
            <color indexed="81"/>
            <rFont val="ＭＳ Ｐゴシック"/>
            <family val="3"/>
            <charset val="128"/>
          </rPr>
          <t>生まれ月を選んで下さい</t>
        </r>
      </text>
    </comment>
    <comment ref="L20" authorId="1">
      <text>
        <r>
          <rPr>
            <b/>
            <sz val="9"/>
            <color indexed="81"/>
            <rFont val="ＭＳ Ｐゴシック"/>
            <family val="3"/>
            <charset val="128"/>
          </rPr>
          <t>日を選んで下さい</t>
        </r>
      </text>
    </comment>
    <comment ref="M20" authorId="2">
      <text>
        <r>
          <rPr>
            <b/>
            <sz val="9"/>
            <color indexed="81"/>
            <rFont val="ＭＳ Ｐゴシック"/>
            <family val="3"/>
            <charset val="128"/>
          </rPr>
          <t>身長を入力してください。</t>
        </r>
      </text>
    </comment>
    <comment ref="O20" authorId="2">
      <text>
        <r>
          <rPr>
            <b/>
            <sz val="9"/>
            <color indexed="81"/>
            <rFont val="ＭＳ Ｐゴシック"/>
            <family val="3"/>
            <charset val="128"/>
          </rPr>
          <t xml:space="preserve">体重を入力してください
</t>
        </r>
      </text>
    </comment>
    <comment ref="B21" authorId="0">
      <text>
        <r>
          <rPr>
            <b/>
            <sz val="9"/>
            <color indexed="81"/>
            <rFont val="ＭＳ Ｐゴシック"/>
            <family val="3"/>
            <charset val="128"/>
          </rPr>
          <t>階級を選んでください</t>
        </r>
      </text>
    </comment>
    <comment ref="E21" authorId="1">
      <text>
        <r>
          <rPr>
            <b/>
            <sz val="9"/>
            <color indexed="81"/>
            <rFont val="ＭＳ Ｐゴシック"/>
            <family val="3"/>
            <charset val="128"/>
          </rPr>
          <t xml:space="preserve">学年を選んで下さい
</t>
        </r>
      </text>
    </comment>
    <comment ref="H22" authorId="1">
      <text>
        <r>
          <rPr>
            <b/>
            <sz val="9"/>
            <color indexed="81"/>
            <rFont val="ＭＳ Ｐゴシック"/>
            <family val="3"/>
            <charset val="128"/>
          </rPr>
          <t>和暦を選んで下さい</t>
        </r>
      </text>
    </comment>
    <comment ref="J22" authorId="1">
      <text>
        <r>
          <rPr>
            <b/>
            <sz val="9"/>
            <color indexed="81"/>
            <rFont val="ＭＳ Ｐゴシック"/>
            <family val="3"/>
            <charset val="128"/>
          </rPr>
          <t>生まれ月を選んで下さい</t>
        </r>
      </text>
    </comment>
    <comment ref="L22" authorId="1">
      <text>
        <r>
          <rPr>
            <b/>
            <sz val="9"/>
            <color indexed="81"/>
            <rFont val="ＭＳ Ｐゴシック"/>
            <family val="3"/>
            <charset val="128"/>
          </rPr>
          <t>日を選んで下さい</t>
        </r>
      </text>
    </comment>
    <comment ref="M22" authorId="2">
      <text>
        <r>
          <rPr>
            <b/>
            <sz val="9"/>
            <color indexed="81"/>
            <rFont val="ＭＳ Ｐゴシック"/>
            <family val="3"/>
            <charset val="128"/>
          </rPr>
          <t>身長を入力してください。</t>
        </r>
      </text>
    </comment>
    <comment ref="O22" authorId="2">
      <text>
        <r>
          <rPr>
            <b/>
            <sz val="9"/>
            <color indexed="81"/>
            <rFont val="ＭＳ Ｐゴシック"/>
            <family val="3"/>
            <charset val="128"/>
          </rPr>
          <t xml:space="preserve">体重を入力してください
</t>
        </r>
      </text>
    </comment>
    <comment ref="B23" authorId="0">
      <text>
        <r>
          <rPr>
            <b/>
            <sz val="9"/>
            <color indexed="81"/>
            <rFont val="ＭＳ Ｐゴシック"/>
            <family val="3"/>
            <charset val="128"/>
          </rPr>
          <t>階級を選んでください</t>
        </r>
      </text>
    </comment>
    <comment ref="E23" authorId="1">
      <text>
        <r>
          <rPr>
            <b/>
            <sz val="9"/>
            <color indexed="81"/>
            <rFont val="ＭＳ Ｐゴシック"/>
            <family val="3"/>
            <charset val="128"/>
          </rPr>
          <t xml:space="preserve">学年を選んで下さい
</t>
        </r>
      </text>
    </comment>
    <comment ref="H24" authorId="1">
      <text>
        <r>
          <rPr>
            <b/>
            <sz val="9"/>
            <color indexed="81"/>
            <rFont val="ＭＳ Ｐゴシック"/>
            <family val="3"/>
            <charset val="128"/>
          </rPr>
          <t>和暦を選んで下さい</t>
        </r>
      </text>
    </comment>
    <comment ref="J24" authorId="1">
      <text>
        <r>
          <rPr>
            <b/>
            <sz val="9"/>
            <color indexed="81"/>
            <rFont val="ＭＳ Ｐゴシック"/>
            <family val="3"/>
            <charset val="128"/>
          </rPr>
          <t>生まれ月を選んで下さい</t>
        </r>
      </text>
    </comment>
    <comment ref="L24" authorId="1">
      <text>
        <r>
          <rPr>
            <b/>
            <sz val="9"/>
            <color indexed="81"/>
            <rFont val="ＭＳ Ｐゴシック"/>
            <family val="3"/>
            <charset val="128"/>
          </rPr>
          <t>日を選んで下さい</t>
        </r>
      </text>
    </comment>
    <comment ref="M24" authorId="2">
      <text>
        <r>
          <rPr>
            <b/>
            <sz val="9"/>
            <color indexed="81"/>
            <rFont val="ＭＳ Ｐゴシック"/>
            <family val="3"/>
            <charset val="128"/>
          </rPr>
          <t>身長を入力してください。</t>
        </r>
      </text>
    </comment>
    <comment ref="O24" authorId="2">
      <text>
        <r>
          <rPr>
            <b/>
            <sz val="9"/>
            <color indexed="81"/>
            <rFont val="ＭＳ Ｐゴシック"/>
            <family val="3"/>
            <charset val="128"/>
          </rPr>
          <t xml:space="preserve">体重を入力してください
</t>
        </r>
      </text>
    </comment>
    <comment ref="B25" authorId="0">
      <text>
        <r>
          <rPr>
            <b/>
            <sz val="9"/>
            <color indexed="81"/>
            <rFont val="ＭＳ Ｐゴシック"/>
            <family val="3"/>
            <charset val="128"/>
          </rPr>
          <t>階級を選んでください</t>
        </r>
      </text>
    </comment>
    <comment ref="E25" authorId="1">
      <text>
        <r>
          <rPr>
            <b/>
            <sz val="9"/>
            <color indexed="81"/>
            <rFont val="ＭＳ Ｐゴシック"/>
            <family val="3"/>
            <charset val="128"/>
          </rPr>
          <t xml:space="preserve">学年を選んで下さい
</t>
        </r>
      </text>
    </comment>
    <comment ref="H26" authorId="1">
      <text>
        <r>
          <rPr>
            <b/>
            <sz val="9"/>
            <color indexed="81"/>
            <rFont val="ＭＳ Ｐゴシック"/>
            <family val="3"/>
            <charset val="128"/>
          </rPr>
          <t>和暦を選んで下さい</t>
        </r>
      </text>
    </comment>
    <comment ref="J26" authorId="1">
      <text>
        <r>
          <rPr>
            <b/>
            <sz val="9"/>
            <color indexed="81"/>
            <rFont val="ＭＳ Ｐゴシック"/>
            <family val="3"/>
            <charset val="128"/>
          </rPr>
          <t>生まれ月を選んで下さい</t>
        </r>
      </text>
    </comment>
    <comment ref="L26" authorId="1">
      <text>
        <r>
          <rPr>
            <b/>
            <sz val="9"/>
            <color indexed="81"/>
            <rFont val="ＭＳ Ｐゴシック"/>
            <family val="3"/>
            <charset val="128"/>
          </rPr>
          <t>日を選んで下さい</t>
        </r>
      </text>
    </comment>
    <comment ref="M26" authorId="2">
      <text>
        <r>
          <rPr>
            <b/>
            <sz val="9"/>
            <color indexed="81"/>
            <rFont val="ＭＳ Ｐゴシック"/>
            <family val="3"/>
            <charset val="128"/>
          </rPr>
          <t>身長を入力してください。</t>
        </r>
      </text>
    </comment>
    <comment ref="O26" authorId="2">
      <text>
        <r>
          <rPr>
            <b/>
            <sz val="9"/>
            <color indexed="81"/>
            <rFont val="ＭＳ Ｐゴシック"/>
            <family val="3"/>
            <charset val="128"/>
          </rPr>
          <t xml:space="preserve">体重を入力してください
</t>
        </r>
      </text>
    </comment>
    <comment ref="B27" authorId="0">
      <text>
        <r>
          <rPr>
            <b/>
            <sz val="9"/>
            <color indexed="81"/>
            <rFont val="ＭＳ Ｐゴシック"/>
            <family val="3"/>
            <charset val="128"/>
          </rPr>
          <t>階級を選んでください</t>
        </r>
      </text>
    </comment>
    <comment ref="E27" authorId="1">
      <text>
        <r>
          <rPr>
            <b/>
            <sz val="9"/>
            <color indexed="81"/>
            <rFont val="ＭＳ Ｐゴシック"/>
            <family val="3"/>
            <charset val="128"/>
          </rPr>
          <t xml:space="preserve">学年を選んで下さい
</t>
        </r>
      </text>
    </comment>
    <comment ref="H28" authorId="1">
      <text>
        <r>
          <rPr>
            <b/>
            <sz val="9"/>
            <color indexed="81"/>
            <rFont val="ＭＳ Ｐゴシック"/>
            <family val="3"/>
            <charset val="128"/>
          </rPr>
          <t>和暦を選んで下さい</t>
        </r>
      </text>
    </comment>
    <comment ref="J28" authorId="1">
      <text>
        <r>
          <rPr>
            <b/>
            <sz val="9"/>
            <color indexed="81"/>
            <rFont val="ＭＳ Ｐゴシック"/>
            <family val="3"/>
            <charset val="128"/>
          </rPr>
          <t>生まれ月を選んで下さい</t>
        </r>
      </text>
    </comment>
    <comment ref="L28" authorId="1">
      <text>
        <r>
          <rPr>
            <b/>
            <sz val="9"/>
            <color indexed="81"/>
            <rFont val="ＭＳ Ｐゴシック"/>
            <family val="3"/>
            <charset val="128"/>
          </rPr>
          <t>日を選んで下さい</t>
        </r>
      </text>
    </comment>
    <comment ref="M28" authorId="2">
      <text>
        <r>
          <rPr>
            <b/>
            <sz val="9"/>
            <color indexed="81"/>
            <rFont val="ＭＳ Ｐゴシック"/>
            <family val="3"/>
            <charset val="128"/>
          </rPr>
          <t>身長を入力してください。</t>
        </r>
      </text>
    </comment>
    <comment ref="O28" authorId="2">
      <text>
        <r>
          <rPr>
            <b/>
            <sz val="9"/>
            <color indexed="81"/>
            <rFont val="ＭＳ Ｐゴシック"/>
            <family val="3"/>
            <charset val="128"/>
          </rPr>
          <t xml:space="preserve">体重を入力してください
</t>
        </r>
      </text>
    </comment>
  </commentList>
</comments>
</file>

<file path=xl/comments8.xml><?xml version="1.0" encoding="utf-8"?>
<comments xmlns="http://schemas.openxmlformats.org/spreadsheetml/2006/main">
  <authors>
    <author>denki03</author>
    <author>miyagi_hs_karate</author>
  </authors>
  <commentLis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身長を入力してください。</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身長を入力してください。</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身長を入力してください。</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身長を入力してください。</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身長を入力してください。</t>
        </r>
      </text>
    </comment>
  </commentList>
</comments>
</file>

<file path=xl/comments9.xml><?xml version="1.0" encoding="utf-8"?>
<comments xmlns="http://schemas.openxmlformats.org/spreadsheetml/2006/main">
  <authors>
    <author>denki03</author>
    <author>miyagi_hs_karate</author>
  </authors>
  <commentList>
    <comment ref="A1" authorId="0">
      <text>
        <r>
          <rPr>
            <b/>
            <sz val="9"/>
            <color indexed="81"/>
            <rFont val="ＭＳ Ｐゴシック"/>
            <family val="3"/>
            <charset val="128"/>
          </rPr>
          <t>和暦を選んで下さい</t>
        </r>
      </text>
    </comment>
    <comment ref="E17" authorId="0">
      <text>
        <r>
          <rPr>
            <b/>
            <sz val="9"/>
            <color indexed="81"/>
            <rFont val="ＭＳ Ｐゴシック"/>
            <family val="3"/>
            <charset val="128"/>
          </rPr>
          <t xml:space="preserve">学年を選んで下さい
</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M26" authorId="1">
      <text>
        <r>
          <rPr>
            <b/>
            <sz val="9"/>
            <color indexed="81"/>
            <rFont val="ＭＳ Ｐゴシック"/>
            <family val="3"/>
            <charset val="128"/>
          </rPr>
          <t>身長を入力してください。</t>
        </r>
      </text>
    </comment>
    <comment ref="O26" authorId="1">
      <text>
        <r>
          <rPr>
            <b/>
            <sz val="9"/>
            <color indexed="81"/>
            <rFont val="ＭＳ Ｐゴシック"/>
            <family val="3"/>
            <charset val="128"/>
          </rPr>
          <t xml:space="preserve">体重を入力してください
</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 ref="M28" authorId="1">
      <text>
        <r>
          <rPr>
            <b/>
            <sz val="9"/>
            <color indexed="81"/>
            <rFont val="ＭＳ Ｐゴシック"/>
            <family val="3"/>
            <charset val="128"/>
          </rPr>
          <t>身長を入力してください。</t>
        </r>
      </text>
    </comment>
    <comment ref="O28" authorId="1">
      <text>
        <r>
          <rPr>
            <b/>
            <sz val="9"/>
            <color indexed="81"/>
            <rFont val="ＭＳ Ｐゴシック"/>
            <family val="3"/>
            <charset val="128"/>
          </rPr>
          <t xml:space="preserve">体重を入力してください
</t>
        </r>
      </text>
    </comment>
  </commentList>
</comments>
</file>

<file path=xl/sharedStrings.xml><?xml version="1.0" encoding="utf-8"?>
<sst xmlns="http://schemas.openxmlformats.org/spreadsheetml/2006/main" count="2131" uniqueCount="614">
  <si>
    <t>【参加校作成書類】</t>
    <rPh sb="1" eb="3">
      <t>サンカ</t>
    </rPh>
    <rPh sb="3" eb="4">
      <t>コウ</t>
    </rPh>
    <rPh sb="4" eb="6">
      <t>サクセイ</t>
    </rPh>
    <rPh sb="6" eb="8">
      <t>ショルイ</t>
    </rPh>
    <phoneticPr fontId="5"/>
  </si>
  <si>
    <t>参加校別申込一覧表</t>
    <rPh sb="0" eb="2">
      <t>サンカ</t>
    </rPh>
    <rPh sb="2" eb="3">
      <t>コウ</t>
    </rPh>
    <phoneticPr fontId="5"/>
  </si>
  <si>
    <t>※この用紙は種目別参加申込用紙の鑑にして、申込担当にメールと送付を行って下さい。</t>
    <rPh sb="3" eb="5">
      <t>ヨウシ</t>
    </rPh>
    <rPh sb="6" eb="9">
      <t>シュモクベツ</t>
    </rPh>
    <rPh sb="9" eb="11">
      <t>サンカ</t>
    </rPh>
    <rPh sb="11" eb="13">
      <t>モウシコミ</t>
    </rPh>
    <rPh sb="13" eb="15">
      <t>ヨウシ</t>
    </rPh>
    <rPh sb="16" eb="17">
      <t>カガミ</t>
    </rPh>
    <rPh sb="21" eb="23">
      <t>モウシコミ</t>
    </rPh>
    <rPh sb="23" eb="25">
      <t>タントウ</t>
    </rPh>
    <rPh sb="30" eb="32">
      <t>ソウフ</t>
    </rPh>
    <rPh sb="33" eb="34">
      <t>オコナ</t>
    </rPh>
    <rPh sb="36" eb="37">
      <t>クダ</t>
    </rPh>
    <phoneticPr fontId="5"/>
  </si>
  <si>
    <t>作成日</t>
    <rPh sb="0" eb="3">
      <t>サクセイビ</t>
    </rPh>
    <phoneticPr fontId="5"/>
  </si>
  <si>
    <t>本校からの参加は下記の通りです。</t>
    <rPh sb="0" eb="2">
      <t>ホンコウ</t>
    </rPh>
    <rPh sb="5" eb="7">
      <t>サンカ</t>
    </rPh>
    <rPh sb="8" eb="10">
      <t>カキ</t>
    </rPh>
    <rPh sb="11" eb="12">
      <t>トオ</t>
    </rPh>
    <phoneticPr fontId="5"/>
  </si>
  <si>
    <t>地区名</t>
    <rPh sb="0" eb="2">
      <t>チク</t>
    </rPh>
    <rPh sb="2" eb="3">
      <t>メイ</t>
    </rPh>
    <phoneticPr fontId="5"/>
  </si>
  <si>
    <t>都道府県名</t>
  </si>
  <si>
    <t>フリガナ</t>
    <phoneticPr fontId="5"/>
  </si>
  <si>
    <t>学校名</t>
    <rPh sb="0" eb="3">
      <t>ガッコウメイ</t>
    </rPh>
    <phoneticPr fontId="5"/>
  </si>
  <si>
    <t>所在地</t>
    <rPh sb="0" eb="3">
      <t>ショザイチ</t>
    </rPh>
    <phoneticPr fontId="5"/>
  </si>
  <si>
    <t>(〒</t>
    <phoneticPr fontId="5"/>
  </si>
  <si>
    <t>)</t>
    <phoneticPr fontId="5"/>
  </si>
  <si>
    <t>ＴＥＬ</t>
    <phoneticPr fontId="5"/>
  </si>
  <si>
    <t>ＦＡＸ</t>
    <phoneticPr fontId="5"/>
  </si>
  <si>
    <t>フリガナ</t>
    <phoneticPr fontId="5"/>
  </si>
  <si>
    <r>
      <t>学校長氏名・</t>
    </r>
    <r>
      <rPr>
        <b/>
        <sz val="10"/>
        <rFont val="ＭＳ ゴシック"/>
        <family val="3"/>
        <charset val="128"/>
      </rPr>
      <t>㊞</t>
    </r>
    <rPh sb="0" eb="3">
      <t>ガッコウチョウ</t>
    </rPh>
    <rPh sb="3" eb="5">
      <t>シメイ</t>
    </rPh>
    <phoneticPr fontId="5"/>
  </si>
  <si>
    <r>
      <t>顧問氏名・</t>
    </r>
    <r>
      <rPr>
        <b/>
        <sz val="10"/>
        <rFont val="ＭＳ ゴシック"/>
        <family val="3"/>
        <charset val="128"/>
      </rPr>
      <t>㊞</t>
    </r>
    <rPh sb="0" eb="2">
      <t>コモン</t>
    </rPh>
    <rPh sb="2" eb="4">
      <t>シメイ</t>
    </rPh>
    <phoneticPr fontId="5"/>
  </si>
  <si>
    <t>緊急時連絡用電話番号（引率責任者）</t>
    <rPh sb="0" eb="3">
      <t>キンキュウジ</t>
    </rPh>
    <rPh sb="3" eb="6">
      <t>レンラクヨウ</t>
    </rPh>
    <rPh sb="6" eb="8">
      <t>デンワ</t>
    </rPh>
    <rPh sb="8" eb="10">
      <t>バンゴウ</t>
    </rPh>
    <rPh sb="11" eb="13">
      <t>インソツ</t>
    </rPh>
    <rPh sb="13" eb="16">
      <t>セキニンシャ</t>
    </rPh>
    <phoneticPr fontId="5"/>
  </si>
  <si>
    <t>引率責任者所属校名</t>
    <phoneticPr fontId="5"/>
  </si>
  <si>
    <t>引率責任者氏名</t>
    <rPh sb="0" eb="2">
      <t>インソツ</t>
    </rPh>
    <rPh sb="2" eb="5">
      <t>セキニンシャ</t>
    </rPh>
    <rPh sb="5" eb="7">
      <t>シメイ</t>
    </rPh>
    <phoneticPr fontId="5"/>
  </si>
  <si>
    <t>監督全空連番号</t>
    <rPh sb="0" eb="2">
      <t>カントク</t>
    </rPh>
    <rPh sb="2" eb="3">
      <t>ゼン</t>
    </rPh>
    <rPh sb="3" eb="4">
      <t>クウ</t>
    </rPh>
    <rPh sb="4" eb="5">
      <t>レン</t>
    </rPh>
    <rPh sb="5" eb="7">
      <t>バンゴウ</t>
    </rPh>
    <phoneticPr fontId="5"/>
  </si>
  <si>
    <t>監督氏名</t>
    <rPh sb="0" eb="2">
      <t>カントク</t>
    </rPh>
    <rPh sb="2" eb="3">
      <t>シ</t>
    </rPh>
    <rPh sb="3" eb="4">
      <t>メイ</t>
    </rPh>
    <phoneticPr fontId="5"/>
  </si>
  <si>
    <t>コーチ氏名</t>
    <rPh sb="3" eb="5">
      <t>シメイ</t>
    </rPh>
    <phoneticPr fontId="5"/>
  </si>
  <si>
    <t>団体</t>
    <rPh sb="0" eb="2">
      <t>ダンタイ</t>
    </rPh>
    <phoneticPr fontId="5"/>
  </si>
  <si>
    <t>男子</t>
    <rPh sb="0" eb="2">
      <t>ダンシ</t>
    </rPh>
    <phoneticPr fontId="5"/>
  </si>
  <si>
    <t>女子</t>
    <rPh sb="0" eb="2">
      <t>ジョシ</t>
    </rPh>
    <phoneticPr fontId="5"/>
  </si>
  <si>
    <t>参加種目に○</t>
    <rPh sb="0" eb="2">
      <t>サンカ</t>
    </rPh>
    <rPh sb="2" eb="4">
      <t>シュモク</t>
    </rPh>
    <phoneticPr fontId="5"/>
  </si>
  <si>
    <t>組手</t>
    <rPh sb="0" eb="1">
      <t>クミ</t>
    </rPh>
    <rPh sb="1" eb="2">
      <t>テ</t>
    </rPh>
    <phoneticPr fontId="5"/>
  </si>
  <si>
    <t>形</t>
    <rPh sb="0" eb="1">
      <t>カタ</t>
    </rPh>
    <phoneticPr fontId="5"/>
  </si>
  <si>
    <t>団体種目</t>
    <rPh sb="0" eb="2">
      <t>ダンタイ</t>
    </rPh>
    <rPh sb="2" eb="4">
      <t>シュモク</t>
    </rPh>
    <phoneticPr fontId="5"/>
  </si>
  <si>
    <t>種目</t>
    <rPh sb="0" eb="2">
      <t>シュモク</t>
    </rPh>
    <phoneticPr fontId="5"/>
  </si>
  <si>
    <t>(推薦出場は◎)</t>
    <rPh sb="1" eb="3">
      <t>スイセン</t>
    </rPh>
    <rPh sb="3" eb="5">
      <t>シュツジョウ</t>
    </rPh>
    <phoneticPr fontId="5"/>
  </si>
  <si>
    <t>参加数</t>
    <rPh sb="0" eb="3">
      <t>サンカスウ</t>
    </rPh>
    <phoneticPr fontId="5"/>
  </si>
  <si>
    <t>選手氏名</t>
    <rPh sb="0" eb="2">
      <t>センシュ</t>
    </rPh>
    <rPh sb="2" eb="4">
      <t>シメイ</t>
    </rPh>
    <phoneticPr fontId="5"/>
  </si>
  <si>
    <t>個人</t>
    <rPh sb="0" eb="2">
      <t>コジン</t>
    </rPh>
    <phoneticPr fontId="5"/>
  </si>
  <si>
    <t>名</t>
    <rPh sb="0" eb="1">
      <t>メイ</t>
    </rPh>
    <phoneticPr fontId="5"/>
  </si>
  <si>
    <t>延べ人数</t>
    <rPh sb="0" eb="1">
      <t>ノ</t>
    </rPh>
    <rPh sb="2" eb="4">
      <t>ニンズウ</t>
    </rPh>
    <phoneticPr fontId="5"/>
  </si>
  <si>
    <t>実人数</t>
    <rPh sb="0" eb="1">
      <t>ジツ</t>
    </rPh>
    <rPh sb="1" eb="3">
      <t>ニンズウ</t>
    </rPh>
    <phoneticPr fontId="5"/>
  </si>
  <si>
    <t>マネージャー</t>
    <phoneticPr fontId="5"/>
  </si>
  <si>
    <t>参加費</t>
    <rPh sb="0" eb="3">
      <t>サンカヒ</t>
    </rPh>
    <phoneticPr fontId="5"/>
  </si>
  <si>
    <t>円</t>
    <rPh sb="0" eb="1">
      <t>エン</t>
    </rPh>
    <phoneticPr fontId="5"/>
  </si>
  <si>
    <t>合計</t>
    <rPh sb="0" eb="2">
      <t>ゴウケイ</t>
    </rPh>
    <phoneticPr fontId="5"/>
  </si>
  <si>
    <t>＊パソコンで表示されない漢字類は備考欄に出力後に手書
　きで記入してください。
 （各自で作成された文字・記号は使用しないで下さい。）</t>
    <rPh sb="62" eb="63">
      <t>クダ</t>
    </rPh>
    <phoneticPr fontId="5"/>
  </si>
  <si>
    <t xml:space="preserve">
振替払込請求書兼受領証のコピー
を貼り付けてください。</t>
    <phoneticPr fontId="5"/>
  </si>
  <si>
    <t>＊緊急時の連絡のために緊急時連絡用電話番号に引率責任
　者の携帯番号をご記入願います。</t>
    <rPh sb="5" eb="7">
      <t>レンラク</t>
    </rPh>
    <phoneticPr fontId="5"/>
  </si>
  <si>
    <t>＊出力後、記載漏れや記入ミスがないかの確認および押印
　を必ずお願いします。</t>
    <rPh sb="10" eb="12">
      <t>キニュウ</t>
    </rPh>
    <phoneticPr fontId="5"/>
  </si>
  <si>
    <t>＊参加料は各校で振込を行って下さい。(コピーを所定の位
　置に貼り付けて下さい。)</t>
    <rPh sb="1" eb="4">
      <t>サンカリョウ</t>
    </rPh>
    <rPh sb="5" eb="6">
      <t>カク</t>
    </rPh>
    <rPh sb="8" eb="10">
      <t>フリコミ</t>
    </rPh>
    <rPh sb="11" eb="12">
      <t>オコナ</t>
    </rPh>
    <rPh sb="14" eb="15">
      <t>クダ</t>
    </rPh>
    <rPh sb="23" eb="25">
      <t>ショテイ</t>
    </rPh>
    <rPh sb="26" eb="27">
      <t>クライ</t>
    </rPh>
    <rPh sb="29" eb="30">
      <t>オ</t>
    </rPh>
    <rPh sb="31" eb="32">
      <t>ハ</t>
    </rPh>
    <rPh sb="33" eb="34">
      <t>ツ</t>
    </rPh>
    <rPh sb="36" eb="37">
      <t>クダ</t>
    </rPh>
    <phoneticPr fontId="5"/>
  </si>
  <si>
    <t>北海道</t>
    <rPh sb="0" eb="3">
      <t>ホッカイドウ</t>
    </rPh>
    <phoneticPr fontId="5"/>
  </si>
  <si>
    <t>◎</t>
    <phoneticPr fontId="5"/>
  </si>
  <si>
    <t>青森県</t>
    <rPh sb="0" eb="3">
      <t>アオモリケン</t>
    </rPh>
    <phoneticPr fontId="5"/>
  </si>
  <si>
    <t>○</t>
    <phoneticPr fontId="5"/>
  </si>
  <si>
    <t>東北</t>
    <rPh sb="0" eb="2">
      <t>トウホク</t>
    </rPh>
    <phoneticPr fontId="5"/>
  </si>
  <si>
    <t>岩手県</t>
    <rPh sb="0" eb="3">
      <t>イワテケン</t>
    </rPh>
    <phoneticPr fontId="5"/>
  </si>
  <si>
    <t>関東北</t>
    <rPh sb="0" eb="2">
      <t>カントウ</t>
    </rPh>
    <rPh sb="2" eb="3">
      <t>キタ</t>
    </rPh>
    <phoneticPr fontId="5"/>
  </si>
  <si>
    <t>宮城県</t>
    <rPh sb="0" eb="3">
      <t>ミヤギケン</t>
    </rPh>
    <phoneticPr fontId="5"/>
  </si>
  <si>
    <t>関東南</t>
    <rPh sb="0" eb="2">
      <t>カントウ</t>
    </rPh>
    <rPh sb="2" eb="3">
      <t>ミナミ</t>
    </rPh>
    <phoneticPr fontId="5"/>
  </si>
  <si>
    <t>秋田県</t>
    <rPh sb="0" eb="3">
      <t>アキタケン</t>
    </rPh>
    <phoneticPr fontId="5"/>
  </si>
  <si>
    <t>北信越</t>
    <rPh sb="0" eb="3">
      <t>ホクシンエツ</t>
    </rPh>
    <phoneticPr fontId="5"/>
  </si>
  <si>
    <t>山形県</t>
    <rPh sb="0" eb="3">
      <t>ヤマガタケン</t>
    </rPh>
    <phoneticPr fontId="5"/>
  </si>
  <si>
    <t>東海</t>
    <rPh sb="0" eb="2">
      <t>トウカイ</t>
    </rPh>
    <phoneticPr fontId="5"/>
  </si>
  <si>
    <t>福島県</t>
    <rPh sb="0" eb="3">
      <t>フクシマケン</t>
    </rPh>
    <phoneticPr fontId="5"/>
  </si>
  <si>
    <t>近畿</t>
    <rPh sb="0" eb="2">
      <t>キンキ</t>
    </rPh>
    <phoneticPr fontId="5"/>
  </si>
  <si>
    <t>茨城県</t>
    <rPh sb="0" eb="3">
      <t>イバラギケン</t>
    </rPh>
    <phoneticPr fontId="5"/>
  </si>
  <si>
    <t>中国</t>
    <rPh sb="0" eb="2">
      <t>チュウゴク</t>
    </rPh>
    <phoneticPr fontId="5"/>
  </si>
  <si>
    <t>栃木県</t>
    <rPh sb="0" eb="3">
      <t>トチギケン</t>
    </rPh>
    <phoneticPr fontId="5"/>
  </si>
  <si>
    <t>四国</t>
    <rPh sb="0" eb="2">
      <t>シコク</t>
    </rPh>
    <phoneticPr fontId="5"/>
  </si>
  <si>
    <t>群馬県</t>
    <rPh sb="0" eb="3">
      <t>グンマケン</t>
    </rPh>
    <phoneticPr fontId="5"/>
  </si>
  <si>
    <t>九州北</t>
    <rPh sb="0" eb="2">
      <t>キュウシュウ</t>
    </rPh>
    <rPh sb="2" eb="3">
      <t>キタ</t>
    </rPh>
    <phoneticPr fontId="5"/>
  </si>
  <si>
    <t>埼玉県</t>
    <rPh sb="0" eb="3">
      <t>サイタマケン</t>
    </rPh>
    <phoneticPr fontId="5"/>
  </si>
  <si>
    <t>九州南</t>
    <rPh sb="0" eb="2">
      <t>キュウシュウ</t>
    </rPh>
    <rPh sb="2" eb="3">
      <t>ミナミ</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</si>
  <si>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</si>
  <si>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</si>
  <si>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</si>
  <si>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</si>
  <si>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</si>
  <si>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</si>
  <si>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</si>
  <si>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</si>
  <si>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</si>
  <si>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</si>
  <si>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</si>
  <si>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</si>
  <si>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</si>
  <si>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</si>
  <si>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</si>
  <si>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</si>
  <si>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</si>
  <si>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</si>
  <si>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4">
      <t>ワカヤマケン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</si>
  <si>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</si>
  <si>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</si>
  <si>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</si>
  <si>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</si>
  <si>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</si>
  <si>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</si>
  <si>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</si>
  <si>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</si>
  <si>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</si>
  <si>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</si>
  <si>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</si>
  <si>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</si>
  <si>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</si>
  <si>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</si>
  <si>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</si>
  <si>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</si>
  <si>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</si>
  <si>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【参加校作成書類】</t>
    <phoneticPr fontId="5"/>
  </si>
  <si>
    <t xml:space="preserve">     種 目 別 参 加 申 込 書　〔男子団体組手〕</t>
    <rPh sb="5" eb="6">
      <t>タネ</t>
    </rPh>
    <rPh sb="7" eb="8">
      <t>メ</t>
    </rPh>
    <rPh sb="9" eb="10">
      <t>ベツ</t>
    </rPh>
    <rPh sb="11" eb="12">
      <t>サン</t>
    </rPh>
    <rPh sb="22" eb="24">
      <t>ダンシ</t>
    </rPh>
    <rPh sb="24" eb="26">
      <t>ダンタイ</t>
    </rPh>
    <rPh sb="26" eb="27">
      <t>クミ</t>
    </rPh>
    <rPh sb="27" eb="28">
      <t>テ</t>
    </rPh>
    <phoneticPr fontId="5"/>
  </si>
  <si>
    <t>(〒</t>
    <phoneticPr fontId="5"/>
  </si>
  <si>
    <t>)</t>
    <phoneticPr fontId="5"/>
  </si>
  <si>
    <r>
      <t>学校長氏名</t>
    </r>
    <r>
      <rPr>
        <sz val="14"/>
        <rFont val="ＭＳ ゴシック"/>
        <family val="3"/>
        <charset val="128"/>
      </rPr>
      <t>・㊞</t>
    </r>
    <rPh sb="0" eb="3">
      <t>ガッコウチョウ</t>
    </rPh>
    <rPh sb="3" eb="5">
      <t>シメイ</t>
    </rPh>
    <phoneticPr fontId="5"/>
  </si>
  <si>
    <t>顧問氏名・㊞</t>
    <rPh sb="0" eb="2">
      <t>コモン</t>
    </rPh>
    <rPh sb="2" eb="4">
      <t>シメイ</t>
    </rPh>
    <phoneticPr fontId="5"/>
  </si>
  <si>
    <t>引率責任者所属校名</t>
    <phoneticPr fontId="5"/>
  </si>
  <si>
    <t>番号</t>
    <rPh sb="0" eb="2">
      <t>バンゴウ</t>
    </rPh>
    <phoneticPr fontId="5"/>
  </si>
  <si>
    <t>学年</t>
    <rPh sb="0" eb="2">
      <t>ガクネン</t>
    </rPh>
    <phoneticPr fontId="5"/>
  </si>
  <si>
    <t>年齢</t>
    <rPh sb="0" eb="2">
      <t>ネンレイ</t>
    </rPh>
    <phoneticPr fontId="5"/>
  </si>
  <si>
    <t>全空連番号</t>
    <rPh sb="0" eb="2">
      <t>ゼンクウ</t>
    </rPh>
    <rPh sb="2" eb="3">
      <t>レン</t>
    </rPh>
    <rPh sb="3" eb="5">
      <t>バンゴウ</t>
    </rPh>
    <phoneticPr fontId="5"/>
  </si>
  <si>
    <t>生年月日(平成)</t>
    <rPh sb="0" eb="2">
      <t>セイネン</t>
    </rPh>
    <rPh sb="2" eb="4">
      <t>ガッピ</t>
    </rPh>
    <rPh sb="5" eb="7">
      <t>ヘイセイ</t>
    </rPh>
    <phoneticPr fontId="5"/>
  </si>
  <si>
    <t>身長</t>
    <rPh sb="0" eb="2">
      <t>シンチョウ</t>
    </rPh>
    <phoneticPr fontId="5"/>
  </si>
  <si>
    <t>体重</t>
    <rPh sb="0" eb="2">
      <t>タイジュウ</t>
    </rPh>
    <phoneticPr fontId="5"/>
  </si>
  <si>
    <t>備考</t>
    <rPh sb="0" eb="2">
      <t>ビコウ</t>
    </rPh>
    <phoneticPr fontId="5"/>
  </si>
  <si>
    <t>年</t>
    <rPh sb="0" eb="1">
      <t>ネン</t>
    </rPh>
    <phoneticPr fontId="5"/>
  </si>
  <si>
    <t>月</t>
    <rPh sb="0" eb="1">
      <t>ツキ</t>
    </rPh>
    <phoneticPr fontId="5"/>
  </si>
  <si>
    <t>日</t>
    <rPh sb="0" eb="1">
      <t>ヒ</t>
    </rPh>
    <phoneticPr fontId="5"/>
  </si>
  <si>
    <t>・</t>
    <phoneticPr fontId="5"/>
  </si>
  <si>
    <t>㎝</t>
    <phoneticPr fontId="5"/>
  </si>
  <si>
    <t>kg</t>
    <phoneticPr fontId="5"/>
  </si>
  <si>
    <t>・</t>
    <phoneticPr fontId="5"/>
  </si>
  <si>
    <t>㎝</t>
    <phoneticPr fontId="5"/>
  </si>
  <si>
    <t>kg</t>
    <phoneticPr fontId="5"/>
  </si>
  <si>
    <t>注意</t>
    <rPh sb="0" eb="2">
      <t>チュウイ</t>
    </rPh>
    <phoneticPr fontId="5"/>
  </si>
  <si>
    <t>○選手氏名等には、必ずフリガナをつけてください。</t>
    <rPh sb="1" eb="3">
      <t>センシュ</t>
    </rPh>
    <rPh sb="3" eb="6">
      <t>シメイトウ</t>
    </rPh>
    <rPh sb="9" eb="10">
      <t>カナラ</t>
    </rPh>
    <phoneticPr fontId="5"/>
  </si>
  <si>
    <t>○パソコンで表示されない漢字類は備考欄に出力後に手書きで記入してください。
 （各自で作成された文字・記号は使用しないでください。）</t>
    <rPh sb="6" eb="8">
      <t>ヒョウジ</t>
    </rPh>
    <rPh sb="12" eb="14">
      <t>カンジ</t>
    </rPh>
    <rPh sb="14" eb="15">
      <t>ルイ</t>
    </rPh>
    <rPh sb="16" eb="19">
      <t>ビコウラン</t>
    </rPh>
    <rPh sb="20" eb="22">
      <t>シュツリョク</t>
    </rPh>
    <rPh sb="22" eb="23">
      <t>ゴ</t>
    </rPh>
    <rPh sb="24" eb="26">
      <t>テガ</t>
    </rPh>
    <rPh sb="28" eb="30">
      <t>キニュウ</t>
    </rPh>
    <rPh sb="40" eb="42">
      <t>カクジ</t>
    </rPh>
    <rPh sb="43" eb="45">
      <t>サクセイ</t>
    </rPh>
    <rPh sb="48" eb="50">
      <t>モジ</t>
    </rPh>
    <rPh sb="51" eb="53">
      <t>キゴウ</t>
    </rPh>
    <rPh sb="54" eb="56">
      <t>シヨウ</t>
    </rPh>
    <phoneticPr fontId="5"/>
  </si>
  <si>
    <t>○学校名は正式名称を記入してください。抽選会・大会プログラムでそのまま使用します。</t>
    <rPh sb="1" eb="3">
      <t>ガッコウ</t>
    </rPh>
    <rPh sb="3" eb="4">
      <t>メイ</t>
    </rPh>
    <rPh sb="5" eb="7">
      <t>セイシキ</t>
    </rPh>
    <rPh sb="7" eb="9">
      <t>メイショウ</t>
    </rPh>
    <rPh sb="10" eb="12">
      <t>キニュウ</t>
    </rPh>
    <rPh sb="19" eb="22">
      <t>チュウセンカイ</t>
    </rPh>
    <rPh sb="23" eb="25">
      <t>タイカイ</t>
    </rPh>
    <rPh sb="35" eb="37">
      <t>シヨウ</t>
    </rPh>
    <phoneticPr fontId="5"/>
  </si>
  <si>
    <t>○出力後、記載漏れや記入ミスがないかの確認および押印を必ずお願いします。</t>
    <rPh sb="1" eb="3">
      <t>シュツリョク</t>
    </rPh>
    <rPh sb="3" eb="4">
      <t>ゴ</t>
    </rPh>
    <rPh sb="5" eb="7">
      <t>キサイ</t>
    </rPh>
    <rPh sb="7" eb="8">
      <t>モ</t>
    </rPh>
    <rPh sb="19" eb="21">
      <t>カクニン</t>
    </rPh>
    <rPh sb="24" eb="26">
      <t>オウイン</t>
    </rPh>
    <rPh sb="27" eb="28">
      <t>カナラ</t>
    </rPh>
    <rPh sb="30" eb="31">
      <t>ネガ</t>
    </rPh>
    <phoneticPr fontId="5"/>
  </si>
  <si>
    <t>○</t>
    <phoneticPr fontId="5"/>
  </si>
  <si>
    <t/>
  </si>
  <si>
    <t>団体組手選手名簿</t>
    <rPh sb="0" eb="2">
      <t>ダンタイ</t>
    </rPh>
    <rPh sb="2" eb="3">
      <t>クミ</t>
    </rPh>
    <rPh sb="3" eb="4">
      <t>テ</t>
    </rPh>
    <rPh sb="4" eb="6">
      <t>センシュ</t>
    </rPh>
    <rPh sb="6" eb="8">
      <t>メイボ</t>
    </rPh>
    <phoneticPr fontId="5"/>
  </si>
  <si>
    <t>都道府県名</t>
    <rPh sb="0" eb="4">
      <t>トドウフケン</t>
    </rPh>
    <rPh sb="4" eb="5">
      <t>メイ</t>
    </rPh>
    <phoneticPr fontId="5"/>
  </si>
  <si>
    <t>・</t>
    <phoneticPr fontId="5"/>
  </si>
  <si>
    <t>学校名</t>
    <rPh sb="0" eb="2">
      <t>ガッコウ</t>
    </rPh>
    <rPh sb="2" eb="3">
      <t>メイ</t>
    </rPh>
    <phoneticPr fontId="5"/>
  </si>
  <si>
    <t>監督氏名</t>
    <rPh sb="0" eb="2">
      <t>カントク</t>
    </rPh>
    <rPh sb="2" eb="4">
      <t>シメイ</t>
    </rPh>
    <phoneticPr fontId="5"/>
  </si>
  <si>
    <t xml:space="preserve">     種 目 別 参 加 申 込 書　〔男子団体形〕</t>
    <rPh sb="5" eb="6">
      <t>タネ</t>
    </rPh>
    <rPh sb="7" eb="8">
      <t>メ</t>
    </rPh>
    <rPh sb="9" eb="10">
      <t>ベツ</t>
    </rPh>
    <rPh sb="11" eb="12">
      <t>サン</t>
    </rPh>
    <rPh sb="22" eb="24">
      <t>ダンシ</t>
    </rPh>
    <rPh sb="24" eb="26">
      <t>ダンタイ</t>
    </rPh>
    <rPh sb="26" eb="27">
      <t>カタ</t>
    </rPh>
    <phoneticPr fontId="5"/>
  </si>
  <si>
    <t>フリガナ</t>
    <phoneticPr fontId="5"/>
  </si>
  <si>
    <t>(〒</t>
    <phoneticPr fontId="5"/>
  </si>
  <si>
    <t>)</t>
    <phoneticPr fontId="5"/>
  </si>
  <si>
    <t>ＴＥＬ</t>
    <phoneticPr fontId="5"/>
  </si>
  <si>
    <t>ＦＡＸ</t>
    <phoneticPr fontId="5"/>
  </si>
  <si>
    <t>引率責任者所属校名</t>
    <phoneticPr fontId="5"/>
  </si>
  <si>
    <t>○</t>
    <phoneticPr fontId="5"/>
  </si>
  <si>
    <t>団体形選手名簿</t>
    <rPh sb="0" eb="2">
      <t>ダンタイ</t>
    </rPh>
    <rPh sb="2" eb="3">
      <t>カタ</t>
    </rPh>
    <rPh sb="3" eb="5">
      <t>センシュ</t>
    </rPh>
    <rPh sb="5" eb="7">
      <t>メイボ</t>
    </rPh>
    <phoneticPr fontId="5"/>
  </si>
  <si>
    <t xml:space="preserve">     種 目 別 参 加 申 込 書　〔女子団体組手〕</t>
    <rPh sb="5" eb="6">
      <t>タネ</t>
    </rPh>
    <rPh sb="7" eb="8">
      <t>メ</t>
    </rPh>
    <rPh sb="9" eb="10">
      <t>ベツ</t>
    </rPh>
    <rPh sb="11" eb="12">
      <t>サン</t>
    </rPh>
    <rPh sb="22" eb="24">
      <t>ジョシ</t>
    </rPh>
    <rPh sb="24" eb="26">
      <t>ダンタイ</t>
    </rPh>
    <rPh sb="26" eb="27">
      <t>クミ</t>
    </rPh>
    <rPh sb="27" eb="28">
      <t>テ</t>
    </rPh>
    <phoneticPr fontId="5"/>
  </si>
  <si>
    <t>【参加校作成書類】</t>
    <phoneticPr fontId="5"/>
  </si>
  <si>
    <t xml:space="preserve">     種 目 別 参 加 申 込 書　〔女子団体形〕</t>
    <rPh sb="5" eb="6">
      <t>タネ</t>
    </rPh>
    <rPh sb="7" eb="8">
      <t>メ</t>
    </rPh>
    <rPh sb="9" eb="10">
      <t>ベツ</t>
    </rPh>
    <rPh sb="11" eb="12">
      <t>サン</t>
    </rPh>
    <rPh sb="22" eb="24">
      <t>ジョシ</t>
    </rPh>
    <rPh sb="24" eb="26">
      <t>ダンタイ</t>
    </rPh>
    <rPh sb="26" eb="27">
      <t>カタ</t>
    </rPh>
    <phoneticPr fontId="5"/>
  </si>
  <si>
    <t>フリガナ</t>
    <phoneticPr fontId="5"/>
  </si>
  <si>
    <t>(〒</t>
    <phoneticPr fontId="5"/>
  </si>
  <si>
    <t>)</t>
    <phoneticPr fontId="5"/>
  </si>
  <si>
    <t>ＴＥＬ</t>
    <phoneticPr fontId="5"/>
  </si>
  <si>
    <t>ＦＡＸ</t>
    <phoneticPr fontId="5"/>
  </si>
  <si>
    <t>引率責任者所属校名</t>
    <phoneticPr fontId="5"/>
  </si>
  <si>
    <t xml:space="preserve">     種 目 別 参 加 申 込 書　〔男子個人組手〕</t>
    <rPh sb="5" eb="6">
      <t>タネ</t>
    </rPh>
    <rPh sb="7" eb="8">
      <t>メ</t>
    </rPh>
    <rPh sb="9" eb="10">
      <t>ベツ</t>
    </rPh>
    <rPh sb="11" eb="12">
      <t>サン</t>
    </rPh>
    <rPh sb="22" eb="24">
      <t>ダンシ</t>
    </rPh>
    <rPh sb="24" eb="26">
      <t>コジン</t>
    </rPh>
    <rPh sb="26" eb="27">
      <t>クミ</t>
    </rPh>
    <rPh sb="27" eb="28">
      <t>テ</t>
    </rPh>
    <phoneticPr fontId="5"/>
  </si>
  <si>
    <t>kg</t>
    <phoneticPr fontId="5"/>
  </si>
  <si>
    <t>個人形選手名簿</t>
    <rPh sb="0" eb="2">
      <t>コジン</t>
    </rPh>
    <rPh sb="2" eb="3">
      <t>カタ</t>
    </rPh>
    <rPh sb="3" eb="5">
      <t>センシュ</t>
    </rPh>
    <rPh sb="5" eb="7">
      <t>メイボ</t>
    </rPh>
    <phoneticPr fontId="5"/>
  </si>
  <si>
    <t>選手名</t>
    <rPh sb="0" eb="3">
      <t>センシュメイ</t>
    </rPh>
    <phoneticPr fontId="5"/>
  </si>
  <si>
    <t xml:space="preserve">     種 目 別 参 加 申 込 書　〔女子個人組手〕</t>
    <rPh sb="5" eb="6">
      <t>タネ</t>
    </rPh>
    <rPh sb="7" eb="8">
      <t>メ</t>
    </rPh>
    <rPh sb="9" eb="10">
      <t>ベツ</t>
    </rPh>
    <rPh sb="11" eb="12">
      <t>サン</t>
    </rPh>
    <rPh sb="22" eb="24">
      <t>ジョシ</t>
    </rPh>
    <rPh sb="24" eb="26">
      <t>コジン</t>
    </rPh>
    <rPh sb="26" eb="27">
      <t>クミ</t>
    </rPh>
    <rPh sb="27" eb="28">
      <t>テ</t>
    </rPh>
    <phoneticPr fontId="5"/>
  </si>
  <si>
    <t>フリガナ</t>
    <phoneticPr fontId="5"/>
  </si>
  <si>
    <t xml:space="preserve">     種 目 別 参 加 申 込 書　〔男子個人形〕</t>
    <rPh sb="5" eb="6">
      <t>タネ</t>
    </rPh>
    <rPh sb="7" eb="8">
      <t>メ</t>
    </rPh>
    <rPh sb="9" eb="10">
      <t>ベツ</t>
    </rPh>
    <rPh sb="11" eb="12">
      <t>サン</t>
    </rPh>
    <rPh sb="22" eb="24">
      <t>ダンシ</t>
    </rPh>
    <rPh sb="24" eb="26">
      <t>コジン</t>
    </rPh>
    <rPh sb="26" eb="27">
      <t>カタ</t>
    </rPh>
    <phoneticPr fontId="5"/>
  </si>
  <si>
    <t>【参加校作成書類】</t>
    <phoneticPr fontId="5"/>
  </si>
  <si>
    <t xml:space="preserve">     種 目 別 参 加 申 込 書　〔女子個人形〕</t>
    <rPh sb="5" eb="6">
      <t>タネ</t>
    </rPh>
    <rPh sb="7" eb="8">
      <t>メ</t>
    </rPh>
    <rPh sb="9" eb="10">
      <t>ベツ</t>
    </rPh>
    <rPh sb="11" eb="12">
      <t>サン</t>
    </rPh>
    <rPh sb="22" eb="24">
      <t>ジョシ</t>
    </rPh>
    <rPh sb="24" eb="26">
      <t>コジン</t>
    </rPh>
    <rPh sb="26" eb="27">
      <t>カタ</t>
    </rPh>
    <phoneticPr fontId="5"/>
  </si>
  <si>
    <t>フリガナ</t>
    <phoneticPr fontId="5"/>
  </si>
  <si>
    <t>(〒</t>
    <phoneticPr fontId="5"/>
  </si>
  <si>
    <t>)</t>
    <phoneticPr fontId="5"/>
  </si>
  <si>
    <t>ＴＥＬ</t>
    <phoneticPr fontId="5"/>
  </si>
  <si>
    <t>ＦＡＸ</t>
    <phoneticPr fontId="5"/>
  </si>
  <si>
    <t>顧問氏名・印</t>
    <rPh sb="0" eb="2">
      <t>コモン</t>
    </rPh>
    <rPh sb="2" eb="4">
      <t>シメイ</t>
    </rPh>
    <rPh sb="5" eb="6">
      <t>イン</t>
    </rPh>
    <phoneticPr fontId="5"/>
  </si>
  <si>
    <t>引率責任者所属校名</t>
    <phoneticPr fontId="5"/>
  </si>
  <si>
    <t>・</t>
    <phoneticPr fontId="5"/>
  </si>
  <si>
    <t xml:space="preserve">     ゼッケン申込書</t>
    <phoneticPr fontId="5"/>
  </si>
  <si>
    <t>金額</t>
    <rPh sb="0" eb="2">
      <t>キンガク</t>
    </rPh>
    <phoneticPr fontId="5"/>
  </si>
  <si>
    <t>一枚1,500円</t>
    <rPh sb="0" eb="2">
      <t>イチマイ</t>
    </rPh>
    <rPh sb="7" eb="8">
      <t>エン</t>
    </rPh>
    <phoneticPr fontId="5"/>
  </si>
  <si>
    <t>申込期限</t>
    <rPh sb="0" eb="2">
      <t>モウシコミ</t>
    </rPh>
    <rPh sb="2" eb="4">
      <t>キゲン</t>
    </rPh>
    <phoneticPr fontId="5"/>
  </si>
  <si>
    <t>申込方法</t>
    <rPh sb="0" eb="2">
      <t>モウシコミ</t>
    </rPh>
    <rPh sb="2" eb="4">
      <t>ホウホウ</t>
    </rPh>
    <phoneticPr fontId="5"/>
  </si>
  <si>
    <t>ゼッケン申込書とプラカード・ゼッケン代金振込連絡用紙を下記宛郵送。データをメールで送付。</t>
    <phoneticPr fontId="5"/>
  </si>
  <si>
    <t>学校長氏名</t>
    <rPh sb="0" eb="3">
      <t>ガッコウチョウ</t>
    </rPh>
    <rPh sb="3" eb="5">
      <t>シメイ</t>
    </rPh>
    <phoneticPr fontId="5"/>
  </si>
  <si>
    <t>顧問氏名</t>
    <rPh sb="0" eb="2">
      <t>コモン</t>
    </rPh>
    <rPh sb="2" eb="4">
      <t>シメイ</t>
    </rPh>
    <phoneticPr fontId="5"/>
  </si>
  <si>
    <t>フリガナ</t>
    <phoneticPr fontId="5"/>
  </si>
  <si>
    <t>連絡用電話番号</t>
    <rPh sb="0" eb="3">
      <t>レンラクヨウ</t>
    </rPh>
    <rPh sb="3" eb="5">
      <t>デンワ</t>
    </rPh>
    <rPh sb="5" eb="7">
      <t>バンゴウ</t>
    </rPh>
    <phoneticPr fontId="5"/>
  </si>
  <si>
    <t>申込責任者氏名</t>
    <rPh sb="0" eb="1">
      <t>モウ</t>
    </rPh>
    <rPh sb="1" eb="2">
      <t>コ</t>
    </rPh>
    <rPh sb="2" eb="5">
      <t>セキニンシャ</t>
    </rPh>
    <rPh sb="5" eb="7">
      <t>シメイ</t>
    </rPh>
    <phoneticPr fontId="5"/>
  </si>
  <si>
    <t>振込み金額</t>
  </si>
  <si>
    <t>１枚１５００円×</t>
    <phoneticPr fontId="5"/>
  </si>
  <si>
    <t>人</t>
    <rPh sb="0" eb="1">
      <t>ニン</t>
    </rPh>
    <phoneticPr fontId="5"/>
  </si>
  <si>
    <t>=</t>
    <phoneticPr fontId="5"/>
  </si>
  <si>
    <t>フリガナ</t>
    <phoneticPr fontId="5"/>
  </si>
  <si>
    <t>男女</t>
    <rPh sb="0" eb="2">
      <t>ダンジョ</t>
    </rPh>
    <phoneticPr fontId="5"/>
  </si>
  <si>
    <t>※足りない場合はコピーして下さい。</t>
    <rPh sb="1" eb="2">
      <t>タ</t>
    </rPh>
    <rPh sb="5" eb="7">
      <t>バアイ</t>
    </rPh>
    <rPh sb="13" eb="14">
      <t>クダ</t>
    </rPh>
    <phoneticPr fontId="5"/>
  </si>
  <si>
    <t>男</t>
    <rPh sb="0" eb="1">
      <t>オトコ</t>
    </rPh>
    <phoneticPr fontId="5"/>
  </si>
  <si>
    <t>女</t>
    <rPh sb="0" eb="1">
      <t>オンナ</t>
    </rPh>
    <phoneticPr fontId="5"/>
  </si>
  <si>
    <t>S62</t>
    <phoneticPr fontId="5"/>
  </si>
  <si>
    <t>○</t>
    <phoneticPr fontId="5"/>
  </si>
  <si>
    <t>S63</t>
    <phoneticPr fontId="5"/>
  </si>
  <si>
    <t>男</t>
    <rPh sb="0" eb="1">
      <t>ダン</t>
    </rPh>
    <phoneticPr fontId="5"/>
  </si>
  <si>
    <t>S64</t>
    <phoneticPr fontId="5"/>
  </si>
  <si>
    <t>女</t>
    <rPh sb="0" eb="1">
      <t>ジョ</t>
    </rPh>
    <phoneticPr fontId="5"/>
  </si>
  <si>
    <t>H1</t>
    <phoneticPr fontId="5"/>
  </si>
  <si>
    <t>H2</t>
    <phoneticPr fontId="5"/>
  </si>
  <si>
    <t>H3</t>
    <phoneticPr fontId="5"/>
  </si>
  <si>
    <t>H4</t>
  </si>
  <si>
    <t xml:space="preserve">     プラカード申込書</t>
    <phoneticPr fontId="5"/>
  </si>
  <si>
    <t>プラカード申込書とプラカード・ゼッケン代金振込連絡用紙を下記宛郵送。データをメールで送付。</t>
    <phoneticPr fontId="5"/>
  </si>
  <si>
    <t>枚</t>
    <rPh sb="0" eb="1">
      <t>マイ</t>
    </rPh>
    <phoneticPr fontId="5"/>
  </si>
  <si>
    <t>=</t>
    <phoneticPr fontId="5"/>
  </si>
  <si>
    <t xml:space="preserve">     ゼッケン・プラカード代金振込連絡用紙</t>
    <rPh sb="15" eb="17">
      <t>ダイキン</t>
    </rPh>
    <rPh sb="17" eb="19">
      <t>フリコ</t>
    </rPh>
    <rPh sb="19" eb="21">
      <t>レンラク</t>
    </rPh>
    <rPh sb="21" eb="23">
      <t>ヨウシ</t>
    </rPh>
    <phoneticPr fontId="5"/>
  </si>
  <si>
    <t>フリガナ</t>
    <phoneticPr fontId="5"/>
  </si>
  <si>
    <t>(〒</t>
    <phoneticPr fontId="5"/>
  </si>
  <si>
    <t>)</t>
    <phoneticPr fontId="5"/>
  </si>
  <si>
    <t>ＴＥＬ</t>
    <phoneticPr fontId="5"/>
  </si>
  <si>
    <t>ＦＡＸ</t>
    <phoneticPr fontId="5"/>
  </si>
  <si>
    <t>フリガナ</t>
    <phoneticPr fontId="5"/>
  </si>
  <si>
    <t>振込先</t>
    <rPh sb="0" eb="2">
      <t>フリコミ</t>
    </rPh>
    <rPh sb="2" eb="3">
      <t>サキ</t>
    </rPh>
    <phoneticPr fontId="5"/>
  </si>
  <si>
    <t>　　ゆうちょ銀行</t>
    <rPh sb="6" eb="8">
      <t>ギンコウ</t>
    </rPh>
    <phoneticPr fontId="5"/>
  </si>
  <si>
    <t>　ゆうちょ銀行以外から払い込まれる場合</t>
    <rPh sb="5" eb="7">
      <t>ギンコウ</t>
    </rPh>
    <rPh sb="7" eb="9">
      <t>イガイ</t>
    </rPh>
    <rPh sb="11" eb="12">
      <t>ハラ</t>
    </rPh>
    <rPh sb="13" eb="14">
      <t>コ</t>
    </rPh>
    <rPh sb="17" eb="19">
      <t>バアイ</t>
    </rPh>
    <phoneticPr fontId="5"/>
  </si>
  <si>
    <t>個数</t>
    <rPh sb="0" eb="2">
      <t>コスウ</t>
    </rPh>
    <phoneticPr fontId="5"/>
  </si>
  <si>
    <t>ゼッケン代</t>
    <rPh sb="4" eb="5">
      <t>ダイ</t>
    </rPh>
    <phoneticPr fontId="5"/>
  </si>
  <si>
    <t>※　ゼッケン代，プラカード代はこの口座に
     まとめて一緒にお振込ください</t>
    <rPh sb="6" eb="7">
      <t>ダイ</t>
    </rPh>
    <rPh sb="13" eb="14">
      <t>ダイ</t>
    </rPh>
    <rPh sb="17" eb="19">
      <t>コウザ</t>
    </rPh>
    <rPh sb="30" eb="32">
      <t>イッショ</t>
    </rPh>
    <rPh sb="34" eb="36">
      <t>フリコミ</t>
    </rPh>
    <phoneticPr fontId="5"/>
  </si>
  <si>
    <t>プラカード代</t>
    <rPh sb="5" eb="6">
      <t>ダイ</t>
    </rPh>
    <phoneticPr fontId="5"/>
  </si>
  <si>
    <t>振替払込請求書兼受領証またはそのコピーを貼り付けてください。</t>
    <rPh sb="0" eb="2">
      <t>フリカエ</t>
    </rPh>
    <rPh sb="2" eb="4">
      <t>ハライコミ</t>
    </rPh>
    <rPh sb="4" eb="6">
      <t>セイキュウ</t>
    </rPh>
    <rPh sb="6" eb="7">
      <t>ショ</t>
    </rPh>
    <rPh sb="7" eb="8">
      <t>ケン</t>
    </rPh>
    <rPh sb="8" eb="10">
      <t>ジュリョウ</t>
    </rPh>
    <rPh sb="10" eb="11">
      <t>アカシ</t>
    </rPh>
    <rPh sb="20" eb="21">
      <t>ハ</t>
    </rPh>
    <rPh sb="22" eb="23">
      <t>ツ</t>
    </rPh>
    <phoneticPr fontId="5"/>
  </si>
  <si>
    <t>関　係　者　　各　位</t>
    <rPh sb="0" eb="1">
      <t>セキ</t>
    </rPh>
    <rPh sb="2" eb="3">
      <t>カカリ</t>
    </rPh>
    <rPh sb="4" eb="5">
      <t>シャ</t>
    </rPh>
    <rPh sb="7" eb="8">
      <t>オノオノ</t>
    </rPh>
    <rPh sb="9" eb="10">
      <t>クライ</t>
    </rPh>
    <phoneticPr fontId="5"/>
  </si>
  <si>
    <t>実行委員会　　</t>
    <rPh sb="0" eb="2">
      <t>ジッコウ</t>
    </rPh>
    <rPh sb="2" eb="5">
      <t>イインカイ</t>
    </rPh>
    <phoneticPr fontId="5"/>
  </si>
  <si>
    <t>　　敬具</t>
    <rPh sb="2" eb="4">
      <t>ケイグ</t>
    </rPh>
    <phoneticPr fontId="5"/>
  </si>
  <si>
    <t>記</t>
    <rPh sb="0" eb="1">
      <t>キ</t>
    </rPh>
    <phoneticPr fontId="5"/>
  </si>
  <si>
    <t>日時</t>
    <rPh sb="0" eb="2">
      <t>ニチジ</t>
    </rPh>
    <phoneticPr fontId="5"/>
  </si>
  <si>
    <t>会場</t>
    <rPh sb="0" eb="2">
      <t>カイジョウ</t>
    </rPh>
    <phoneticPr fontId="5"/>
  </si>
  <si>
    <t>：６，０００円（お一人様）</t>
    <rPh sb="6" eb="7">
      <t>エン</t>
    </rPh>
    <rPh sb="9" eb="11">
      <t>ヒトリ</t>
    </rPh>
    <rPh sb="11" eb="12">
      <t>サマ</t>
    </rPh>
    <phoneticPr fontId="5"/>
  </si>
  <si>
    <t>お申込</t>
    <rPh sb="1" eb="3">
      <t>モウシコミ</t>
    </rPh>
    <phoneticPr fontId="5"/>
  </si>
  <si>
    <t>締切日</t>
    <rPh sb="0" eb="2">
      <t>シメキリ</t>
    </rPh>
    <rPh sb="2" eb="3">
      <t>ヒ</t>
    </rPh>
    <phoneticPr fontId="5"/>
  </si>
  <si>
    <t>取 消 料</t>
    <rPh sb="0" eb="1">
      <t>ト</t>
    </rPh>
    <rPh sb="2" eb="3">
      <t>ケ</t>
    </rPh>
    <rPh sb="4" eb="5">
      <t>リョウ</t>
    </rPh>
    <phoneticPr fontId="5"/>
  </si>
  <si>
    <t>：宿泊取消料に準じます。</t>
    <rPh sb="1" eb="3">
      <t>シュクハク</t>
    </rPh>
    <rPh sb="3" eb="5">
      <t>トリケシ</t>
    </rPh>
    <rPh sb="5" eb="6">
      <t>リョウ</t>
    </rPh>
    <rPh sb="7" eb="8">
      <t>ジュン</t>
    </rPh>
    <phoneticPr fontId="5"/>
  </si>
  <si>
    <t>一枚10,260円</t>
    <rPh sb="0" eb="2">
      <t>イチマイ</t>
    </rPh>
    <rPh sb="8" eb="9">
      <t>エン</t>
    </rPh>
    <phoneticPr fontId="5"/>
  </si>
  <si>
    <t>１枚10,260円×</t>
    <phoneticPr fontId="5"/>
  </si>
  <si>
    <t>40,000円×種　目 　　</t>
    <rPh sb="6" eb="7">
      <t>エン</t>
    </rPh>
    <rPh sb="8" eb="9">
      <t>タネ</t>
    </rPh>
    <rPh sb="10" eb="11">
      <t>メ</t>
    </rPh>
    <phoneticPr fontId="5"/>
  </si>
  <si>
    <t>：添付申込書にご記入の上、ＦＡＸにてお送りください。</t>
    <rPh sb="1" eb="3">
      <t>テンプ</t>
    </rPh>
    <rPh sb="3" eb="6">
      <t>モウシコミショ</t>
    </rPh>
    <rPh sb="8" eb="10">
      <t>キニュウ</t>
    </rPh>
    <rPh sb="11" eb="12">
      <t>ウエ</t>
    </rPh>
    <rPh sb="19" eb="20">
      <t>オク</t>
    </rPh>
    <phoneticPr fontId="5"/>
  </si>
  <si>
    <t>　以下の口座（宿泊代等と併せて）にお振込ください。</t>
    <rPh sb="1" eb="3">
      <t>イカ</t>
    </rPh>
    <rPh sb="4" eb="6">
      <t>コウザ</t>
    </rPh>
    <rPh sb="7" eb="9">
      <t>シュクハク</t>
    </rPh>
    <rPh sb="9" eb="10">
      <t>ダイ</t>
    </rPh>
    <rPh sb="10" eb="11">
      <t>トウ</t>
    </rPh>
    <rPh sb="12" eb="13">
      <t>アワ</t>
    </rPh>
    <rPh sb="18" eb="20">
      <t>フリコ</t>
    </rPh>
    <phoneticPr fontId="5"/>
  </si>
  <si>
    <t xml:space="preserve">　拝啓　皆様方におかれましてはますますご清祥のこととお慶び申し上げます。
　さて、この度の標記大会を開催するにあたりまして、関係各位の絶大なるご理解とご協力をいただきましたことに、厚く御礼申し上げます。
　つきましては、本大会の運営が円滑に実施されますよう、レセプションを下記の通り開催いたしますので、何卒ご出席くださいますようご案内申し上げます。
</t>
    <rPh sb="1" eb="3">
      <t>ハイケイ</t>
    </rPh>
    <rPh sb="45" eb="47">
      <t>ヒョウキ</t>
    </rPh>
    <rPh sb="47" eb="49">
      <t>タイカイ</t>
    </rPh>
    <phoneticPr fontId="5"/>
  </si>
  <si>
    <t>H12</t>
  </si>
  <si>
    <t>郵送送付先</t>
    <rPh sb="0" eb="2">
      <t>ユウソウ</t>
    </rPh>
    <rPh sb="2" eb="4">
      <t>ソウフ</t>
    </rPh>
    <rPh sb="4" eb="5">
      <t>サキ</t>
    </rPh>
    <phoneticPr fontId="5"/>
  </si>
  <si>
    <t>メール送信先</t>
    <rPh sb="3" eb="6">
      <t>ソウシンサキ</t>
    </rPh>
    <phoneticPr fontId="1"/>
  </si>
  <si>
    <t>　　記　号　　１４３９０　　　口　座　８３６５８２３１</t>
    <rPh sb="2" eb="3">
      <t>キ</t>
    </rPh>
    <rPh sb="4" eb="5">
      <t>ゴウ</t>
    </rPh>
    <rPh sb="15" eb="16">
      <t>クチ</t>
    </rPh>
    <rPh sb="17" eb="18">
      <t>ザ</t>
    </rPh>
    <phoneticPr fontId="5"/>
  </si>
  <si>
    <t>　　名義人　　全国高体連空手道部</t>
    <rPh sb="2" eb="5">
      <t>メイギニン</t>
    </rPh>
    <rPh sb="7" eb="9">
      <t>ゼンコク</t>
    </rPh>
    <rPh sb="9" eb="12">
      <t>コウタイレン</t>
    </rPh>
    <rPh sb="12" eb="16">
      <t>カラテドウブ</t>
    </rPh>
    <phoneticPr fontId="5"/>
  </si>
  <si>
    <t>　　店　名　　四三八(ヨンサンハチ)　　　店　番　　４３８</t>
    <rPh sb="2" eb="3">
      <t>テン</t>
    </rPh>
    <rPh sb="4" eb="5">
      <t>メイ</t>
    </rPh>
    <rPh sb="7" eb="8">
      <t>ヨン</t>
    </rPh>
    <rPh sb="8" eb="9">
      <t>サン</t>
    </rPh>
    <rPh sb="9" eb="10">
      <t>ハチ</t>
    </rPh>
    <rPh sb="21" eb="22">
      <t>テン</t>
    </rPh>
    <rPh sb="23" eb="24">
      <t>バン</t>
    </rPh>
    <phoneticPr fontId="5"/>
  </si>
  <si>
    <t>　　種　目　　普通預金　　　番　号　　８３６５８２３</t>
    <rPh sb="2" eb="3">
      <t>タネ</t>
    </rPh>
    <rPh sb="4" eb="5">
      <t>メ</t>
    </rPh>
    <rPh sb="7" eb="9">
      <t>フツウ</t>
    </rPh>
    <rPh sb="9" eb="11">
      <t>ヨキン</t>
    </rPh>
    <rPh sb="14" eb="15">
      <t>バン</t>
    </rPh>
    <rPh sb="16" eb="17">
      <t>ゴウ</t>
    </rPh>
    <phoneticPr fontId="5"/>
  </si>
  <si>
    <t>kum</t>
    <phoneticPr fontId="5"/>
  </si>
  <si>
    <t xml:space="preserve">     ゼッケン申込書NO.2</t>
    <phoneticPr fontId="5"/>
  </si>
  <si>
    <t>株式会社クレーマージャパン　大塚　秀和</t>
    <rPh sb="0" eb="2">
      <t>カブシキ</t>
    </rPh>
    <rPh sb="2" eb="4">
      <t>カイシャ</t>
    </rPh>
    <rPh sb="14" eb="16">
      <t>オオツカ</t>
    </rPh>
    <rPh sb="17" eb="19">
      <t>ヒデカズ</t>
    </rPh>
    <phoneticPr fontId="1"/>
  </si>
  <si>
    <t>ｈ－ｏｔｓｕｋａ＠ｃｒａｍｅｒ．ｃｏ．ｊｐ</t>
    <phoneticPr fontId="1"/>
  </si>
  <si>
    <t>株式会社クレーマージャパン　大塚　秀和</t>
    <phoneticPr fontId="1"/>
  </si>
  <si>
    <t>ｈ－ｏｔｓｕｋａ＠ｃｒａｍｅｒ．ｃｏ．ｊｐ</t>
    <phoneticPr fontId="1"/>
  </si>
  <si>
    <t>パソコンで表示できる漢字（環境によっても形が変わらない）</t>
    <rPh sb="5" eb="7">
      <t>ヒョウジ</t>
    </rPh>
    <rPh sb="10" eb="12">
      <t>カンジ</t>
    </rPh>
    <rPh sb="13" eb="15">
      <t>カンキョウ</t>
    </rPh>
    <rPh sb="20" eb="21">
      <t>カタチ</t>
    </rPh>
    <rPh sb="22" eb="23">
      <t>カ</t>
    </rPh>
    <phoneticPr fontId="5"/>
  </si>
  <si>
    <t>補足はつけない、セルの色も変えない</t>
    <rPh sb="0" eb="2">
      <t>ホソク</t>
    </rPh>
    <rPh sb="11" eb="12">
      <t>イロ</t>
    </rPh>
    <rPh sb="13" eb="14">
      <t>カ</t>
    </rPh>
    <phoneticPr fontId="5"/>
  </si>
  <si>
    <t>特殊漢字の場合は補足をつける</t>
    <rPh sb="0" eb="4">
      <t>トクシュカンジ</t>
    </rPh>
    <rPh sb="5" eb="7">
      <t>バアイ</t>
    </rPh>
    <rPh sb="8" eb="10">
      <t>ホソク</t>
    </rPh>
    <phoneticPr fontId="5"/>
  </si>
  <si>
    <t>どちらの漢字であっても必ず補足をつける</t>
    <rPh sb="4" eb="6">
      <t>カンジ</t>
    </rPh>
    <rPh sb="11" eb="12">
      <t>カナラ</t>
    </rPh>
    <rPh sb="13" eb="15">
      <t>ホソク</t>
    </rPh>
    <phoneticPr fontId="5"/>
  </si>
  <si>
    <t>パソコンで出ない場合はこれをコピー&amp;ペーストする</t>
    <rPh sb="5" eb="6">
      <t>デ</t>
    </rPh>
    <rPh sb="8" eb="10">
      <t>バアイ</t>
    </rPh>
    <phoneticPr fontId="5"/>
  </si>
  <si>
    <t>補足はこの通りに書く（別の書き方をしない）</t>
    <rPh sb="0" eb="2">
      <t>ホソク</t>
    </rPh>
    <rPh sb="5" eb="6">
      <t>トオ</t>
    </rPh>
    <rPh sb="8" eb="9">
      <t>カ</t>
    </rPh>
    <rPh sb="11" eb="12">
      <t>ベツ</t>
    </rPh>
    <rPh sb="13" eb="14">
      <t>カ</t>
    </rPh>
    <rPh sb="15" eb="16">
      <t>カタ</t>
    </rPh>
    <phoneticPr fontId="5"/>
  </si>
  <si>
    <t>代表的な読み方</t>
    <rPh sb="0" eb="3">
      <t>ダイヒョウテキ</t>
    </rPh>
    <rPh sb="4" eb="5">
      <t>ヨ</t>
    </rPh>
    <rPh sb="6" eb="7">
      <t>カタ</t>
    </rPh>
    <phoneticPr fontId="5"/>
  </si>
  <si>
    <t>A</t>
    <phoneticPr fontId="5"/>
  </si>
  <si>
    <t>B</t>
    <phoneticPr fontId="5"/>
  </si>
  <si>
    <t>C</t>
    <phoneticPr fontId="5"/>
  </si>
  <si>
    <t>D</t>
    <phoneticPr fontId="5"/>
  </si>
  <si>
    <t>E</t>
    <phoneticPr fontId="5"/>
  </si>
  <si>
    <t>F</t>
    <phoneticPr fontId="5"/>
  </si>
  <si>
    <t>補足</t>
    <rPh sb="0" eb="2">
      <t>ホソク</t>
    </rPh>
    <phoneticPr fontId="5"/>
  </si>
  <si>
    <t>あ</t>
    <phoneticPr fontId="5"/>
  </si>
  <si>
    <t>亜</t>
    <phoneticPr fontId="5"/>
  </si>
  <si>
    <t>亞</t>
    <phoneticPr fontId="5"/>
  </si>
  <si>
    <t>はね</t>
    <phoneticPr fontId="5"/>
  </si>
  <si>
    <t>羽</t>
    <phoneticPr fontId="5"/>
  </si>
  <si>
    <t>羽</t>
    <phoneticPr fontId="5"/>
  </si>
  <si>
    <t>さい</t>
    <phoneticPr fontId="5"/>
  </si>
  <si>
    <t>齋</t>
    <phoneticPr fontId="5"/>
  </si>
  <si>
    <t>上中が了</t>
    <rPh sb="0" eb="1">
      <t>ウエ</t>
    </rPh>
    <rPh sb="1" eb="2">
      <t>ナカ</t>
    </rPh>
    <rPh sb="3" eb="4">
      <t>リョウ</t>
    </rPh>
    <phoneticPr fontId="5"/>
  </si>
  <si>
    <t>さかき</t>
    <phoneticPr fontId="5"/>
  </si>
  <si>
    <t>榊</t>
    <phoneticPr fontId="5"/>
  </si>
  <si>
    <t>中がネ</t>
    <rPh sb="0" eb="1">
      <t>ナカ</t>
    </rPh>
    <phoneticPr fontId="5"/>
  </si>
  <si>
    <t>あお</t>
    <phoneticPr fontId="5"/>
  </si>
  <si>
    <t>青</t>
    <rPh sb="0" eb="1">
      <t>アオ</t>
    </rPh>
    <phoneticPr fontId="5"/>
  </si>
  <si>
    <t>靑</t>
    <phoneticPr fontId="5"/>
  </si>
  <si>
    <t>ふち</t>
    <phoneticPr fontId="5"/>
  </si>
  <si>
    <t>淵</t>
    <phoneticPr fontId="5"/>
  </si>
  <si>
    <t>渕</t>
    <phoneticPr fontId="5"/>
  </si>
  <si>
    <t>さい</t>
    <phoneticPr fontId="5"/>
  </si>
  <si>
    <t>齋</t>
    <phoneticPr fontId="5"/>
  </si>
  <si>
    <t>左上が夕</t>
    <rPh sb="0" eb="1">
      <t>ヒダリ</t>
    </rPh>
    <rPh sb="1" eb="2">
      <t>ウエ</t>
    </rPh>
    <rPh sb="3" eb="4">
      <t>ユウ</t>
    </rPh>
    <phoneticPr fontId="5"/>
  </si>
  <si>
    <t>さかき</t>
    <phoneticPr fontId="5"/>
  </si>
  <si>
    <t>榊</t>
    <phoneticPr fontId="5"/>
  </si>
  <si>
    <t>中が示</t>
    <rPh sb="0" eb="1">
      <t>ナカ</t>
    </rPh>
    <rPh sb="2" eb="3">
      <t>シメ</t>
    </rPh>
    <phoneticPr fontId="5"/>
  </si>
  <si>
    <t>あき／ぎょう</t>
    <phoneticPr fontId="5"/>
  </si>
  <si>
    <t>尭</t>
    <phoneticPr fontId="5"/>
  </si>
  <si>
    <t>堯</t>
    <phoneticPr fontId="5"/>
  </si>
  <si>
    <t>ふね／せん</t>
    <phoneticPr fontId="5"/>
  </si>
  <si>
    <t>船</t>
    <phoneticPr fontId="5"/>
  </si>
  <si>
    <t>舩</t>
    <phoneticPr fontId="5"/>
  </si>
  <si>
    <t>はし</t>
    <phoneticPr fontId="5"/>
  </si>
  <si>
    <t>𣘺</t>
    <phoneticPr fontId="5"/>
  </si>
  <si>
    <t>右上が有</t>
    <rPh sb="0" eb="2">
      <t>ミギウエ</t>
    </rPh>
    <rPh sb="3" eb="4">
      <t>ア</t>
    </rPh>
    <phoneticPr fontId="5"/>
  </si>
  <si>
    <t>くず／か</t>
    <phoneticPr fontId="5"/>
  </si>
  <si>
    <t>葛</t>
    <phoneticPr fontId="5"/>
  </si>
  <si>
    <t>下がヒ</t>
    <rPh sb="0" eb="1">
      <t>シタ</t>
    </rPh>
    <phoneticPr fontId="5"/>
  </si>
  <si>
    <t>暁</t>
    <phoneticPr fontId="5"/>
  </si>
  <si>
    <t>曉</t>
    <phoneticPr fontId="5"/>
  </si>
  <si>
    <t>ほ</t>
    <phoneticPr fontId="5"/>
  </si>
  <si>
    <t>穂</t>
    <phoneticPr fontId="5"/>
  </si>
  <si>
    <t>穗</t>
    <phoneticPr fontId="5"/>
  </si>
  <si>
    <t>右上横棒突出す</t>
    <rPh sb="0" eb="2">
      <t>ミギウエ</t>
    </rPh>
    <rPh sb="2" eb="4">
      <t>ヨコボウ</t>
    </rPh>
    <rPh sb="4" eb="5">
      <t>ツ</t>
    </rPh>
    <rPh sb="5" eb="6">
      <t>ダ</t>
    </rPh>
    <phoneticPr fontId="5"/>
  </si>
  <si>
    <t>下が人にＬ</t>
    <rPh sb="0" eb="1">
      <t>シタ</t>
    </rPh>
    <rPh sb="2" eb="3">
      <t>ヒト</t>
    </rPh>
    <phoneticPr fontId="5"/>
  </si>
  <si>
    <t>いの</t>
    <phoneticPr fontId="5"/>
  </si>
  <si>
    <t>猪</t>
    <phoneticPr fontId="5"/>
  </si>
  <si>
    <t>猪</t>
    <phoneticPr fontId="5"/>
  </si>
  <si>
    <t>ま</t>
    <phoneticPr fontId="5"/>
  </si>
  <si>
    <t>真</t>
    <phoneticPr fontId="5"/>
  </si>
  <si>
    <t>眞</t>
    <phoneticPr fontId="5"/>
  </si>
  <si>
    <t>よし</t>
    <phoneticPr fontId="5"/>
  </si>
  <si>
    <t>吉</t>
    <phoneticPr fontId="5"/>
  </si>
  <si>
    <t>上が土</t>
    <rPh sb="0" eb="1">
      <t>ウエ</t>
    </rPh>
    <rPh sb="2" eb="3">
      <t>ツチ</t>
    </rPh>
    <phoneticPr fontId="5"/>
  </si>
  <si>
    <t>つじ</t>
    <phoneticPr fontId="5"/>
  </si>
  <si>
    <t>辻</t>
    <phoneticPr fontId="5"/>
  </si>
  <si>
    <t>点一つ</t>
    <rPh sb="0" eb="1">
      <t>テン</t>
    </rPh>
    <rPh sb="1" eb="2">
      <t>イチ</t>
    </rPh>
    <phoneticPr fontId="5"/>
  </si>
  <si>
    <t>えん／その</t>
    <phoneticPr fontId="5"/>
  </si>
  <si>
    <t>園</t>
    <phoneticPr fontId="5"/>
  </si>
  <si>
    <t>薗</t>
    <phoneticPr fontId="5"/>
  </si>
  <si>
    <t>槙</t>
    <phoneticPr fontId="5"/>
  </si>
  <si>
    <t>槇</t>
    <phoneticPr fontId="5"/>
  </si>
  <si>
    <t>はら</t>
    <phoneticPr fontId="5"/>
  </si>
  <si>
    <t>原</t>
    <phoneticPr fontId="5"/>
  </si>
  <si>
    <t>点なし</t>
    <rPh sb="0" eb="1">
      <t>テン</t>
    </rPh>
    <phoneticPr fontId="5"/>
  </si>
  <si>
    <t>点二つ</t>
    <rPh sb="0" eb="1">
      <t>テン</t>
    </rPh>
    <rPh sb="1" eb="2">
      <t>フタ</t>
    </rPh>
    <phoneticPr fontId="5"/>
  </si>
  <si>
    <t>おう</t>
    <phoneticPr fontId="5"/>
  </si>
  <si>
    <t>鷗</t>
    <phoneticPr fontId="5"/>
  </si>
  <si>
    <t>鴎</t>
    <phoneticPr fontId="5"/>
  </si>
  <si>
    <t>まい</t>
    <phoneticPr fontId="5"/>
  </si>
  <si>
    <t>毎</t>
    <phoneticPr fontId="5"/>
  </si>
  <si>
    <t>每</t>
    <phoneticPr fontId="5"/>
  </si>
  <si>
    <t>かど／すみ</t>
    <phoneticPr fontId="5"/>
  </si>
  <si>
    <t>角</t>
    <phoneticPr fontId="5"/>
  </si>
  <si>
    <t>下に突出る</t>
    <rPh sb="0" eb="1">
      <t>シタ</t>
    </rPh>
    <rPh sb="2" eb="3">
      <t>ツ</t>
    </rPh>
    <rPh sb="3" eb="4">
      <t>デ</t>
    </rPh>
    <phoneticPr fontId="5"/>
  </si>
  <si>
    <t>ひ</t>
    <phoneticPr fontId="5"/>
  </si>
  <si>
    <t>樋</t>
    <phoneticPr fontId="5"/>
  </si>
  <si>
    <t>点一つ</t>
    <rPh sb="0" eb="1">
      <t>テンフタ</t>
    </rPh>
    <rPh sb="1" eb="2">
      <t>イチ</t>
    </rPh>
    <phoneticPr fontId="5"/>
  </si>
  <si>
    <t>がく</t>
    <phoneticPr fontId="5"/>
  </si>
  <si>
    <t>学</t>
    <phoneticPr fontId="5"/>
  </si>
  <si>
    <t>學</t>
    <phoneticPr fontId="5"/>
  </si>
  <si>
    <t>みどり／すい</t>
    <phoneticPr fontId="5"/>
  </si>
  <si>
    <t>翠</t>
    <phoneticPr fontId="5"/>
  </si>
  <si>
    <t>翆</t>
    <phoneticPr fontId="5"/>
  </si>
  <si>
    <t>たかし／りゅう</t>
    <phoneticPr fontId="5"/>
  </si>
  <si>
    <t>隆</t>
    <phoneticPr fontId="5"/>
  </si>
  <si>
    <t>生の上に一</t>
    <rPh sb="0" eb="1">
      <t>ウ</t>
    </rPh>
    <rPh sb="2" eb="3">
      <t>ウエ</t>
    </rPh>
    <rPh sb="4" eb="5">
      <t>イチ</t>
    </rPh>
    <phoneticPr fontId="5"/>
  </si>
  <si>
    <t>点二つ</t>
    <rPh sb="0" eb="2">
      <t>テンフタ</t>
    </rPh>
    <phoneticPr fontId="5"/>
  </si>
  <si>
    <t>くに／こく</t>
    <phoneticPr fontId="5"/>
  </si>
  <si>
    <t>国</t>
    <phoneticPr fontId="5"/>
  </si>
  <si>
    <t>國</t>
    <phoneticPr fontId="5"/>
  </si>
  <si>
    <t>めぐみ／けい</t>
    <phoneticPr fontId="5"/>
  </si>
  <si>
    <t>恵</t>
    <phoneticPr fontId="5"/>
  </si>
  <si>
    <t>惠</t>
    <phoneticPr fontId="5"/>
  </si>
  <si>
    <t>いま／こん</t>
    <phoneticPr fontId="5"/>
  </si>
  <si>
    <t>今</t>
    <phoneticPr fontId="5"/>
  </si>
  <si>
    <t>下がテ</t>
    <rPh sb="0" eb="1">
      <t>シタ</t>
    </rPh>
    <phoneticPr fontId="5"/>
  </si>
  <si>
    <t>すず／りん</t>
    <phoneticPr fontId="5"/>
  </si>
  <si>
    <t>邉</t>
    <phoneticPr fontId="5"/>
  </si>
  <si>
    <t>点一つ</t>
    <rPh sb="0" eb="1">
      <t>テン</t>
    </rPh>
    <rPh sb="1" eb="2">
      <t>ヒト</t>
    </rPh>
    <phoneticPr fontId="5"/>
  </si>
  <si>
    <t>くら／ぞう</t>
    <phoneticPr fontId="5"/>
  </si>
  <si>
    <t>蔵</t>
    <phoneticPr fontId="5"/>
  </si>
  <si>
    <t>藏</t>
    <phoneticPr fontId="5"/>
  </si>
  <si>
    <t>やなぎ／りゅう</t>
    <phoneticPr fontId="5"/>
  </si>
  <si>
    <t>柳</t>
    <rPh sb="0" eb="1">
      <t>ヤナギ</t>
    </rPh>
    <phoneticPr fontId="5"/>
  </si>
  <si>
    <t>栁</t>
    <phoneticPr fontId="5"/>
  </si>
  <si>
    <t>かた</t>
    <phoneticPr fontId="5"/>
  </si>
  <si>
    <t>片</t>
    <phoneticPr fontId="5"/>
  </si>
  <si>
    <t>下がＴ</t>
    <rPh sb="0" eb="1">
      <t>シタ</t>
    </rPh>
    <phoneticPr fontId="5"/>
  </si>
  <si>
    <t>すず／りん</t>
    <phoneticPr fontId="5"/>
  </si>
  <si>
    <t>邉</t>
    <phoneticPr fontId="5"/>
  </si>
  <si>
    <t>くわ</t>
    <phoneticPr fontId="5"/>
  </si>
  <si>
    <t>桑</t>
    <phoneticPr fontId="5"/>
  </si>
  <si>
    <t>桒</t>
    <phoneticPr fontId="5"/>
  </si>
  <si>
    <t>ゆずる／じょう</t>
    <phoneticPr fontId="5"/>
  </si>
  <si>
    <t>穣</t>
    <phoneticPr fontId="5"/>
  </si>
  <si>
    <t>穰</t>
    <phoneticPr fontId="5"/>
  </si>
  <si>
    <t>ひろ／こう</t>
    <phoneticPr fontId="5"/>
  </si>
  <si>
    <t>廣</t>
    <phoneticPr fontId="5"/>
  </si>
  <si>
    <t>中が黄</t>
    <rPh sb="0" eb="1">
      <t>ナカ</t>
    </rPh>
    <rPh sb="2" eb="3">
      <t>キイロ</t>
    </rPh>
    <phoneticPr fontId="5"/>
  </si>
  <si>
    <t>なべ／べ</t>
    <phoneticPr fontId="5"/>
  </si>
  <si>
    <t>自とワくっつく点一つ</t>
    <rPh sb="7" eb="8">
      <t>テン</t>
    </rPh>
    <rPh sb="8" eb="9">
      <t>ヒト</t>
    </rPh>
    <phoneticPr fontId="5"/>
  </si>
  <si>
    <t>けい</t>
    <phoneticPr fontId="5"/>
  </si>
  <si>
    <t>経</t>
    <phoneticPr fontId="5"/>
  </si>
  <si>
    <t>經</t>
    <phoneticPr fontId="5"/>
  </si>
  <si>
    <t>譲</t>
    <phoneticPr fontId="5"/>
  </si>
  <si>
    <t>讓</t>
    <phoneticPr fontId="5"/>
  </si>
  <si>
    <t>わき</t>
    <phoneticPr fontId="5"/>
  </si>
  <si>
    <t>脇</t>
    <phoneticPr fontId="5"/>
  </si>
  <si>
    <t>刀三つ</t>
    <rPh sb="0" eb="1">
      <t>カタナ</t>
    </rPh>
    <rPh sb="1" eb="2">
      <t>ミッ</t>
    </rPh>
    <phoneticPr fontId="5"/>
  </si>
  <si>
    <t>自とワくっつく点二つ</t>
    <rPh sb="7" eb="9">
      <t>テンフタ</t>
    </rPh>
    <phoneticPr fontId="5"/>
  </si>
  <si>
    <t>ごん</t>
    <phoneticPr fontId="5"/>
  </si>
  <si>
    <t>巌</t>
    <phoneticPr fontId="5"/>
  </si>
  <si>
    <t>巖</t>
    <phoneticPr fontId="5"/>
  </si>
  <si>
    <t>より</t>
    <phoneticPr fontId="5"/>
  </si>
  <si>
    <t>頼</t>
    <phoneticPr fontId="5"/>
  </si>
  <si>
    <t>賴</t>
    <phoneticPr fontId="5"/>
  </si>
  <si>
    <t>つち／ど</t>
    <phoneticPr fontId="5"/>
  </si>
  <si>
    <t>土</t>
    <phoneticPr fontId="5"/>
  </si>
  <si>
    <t>右下に点</t>
    <rPh sb="0" eb="2">
      <t>ミギシタ</t>
    </rPh>
    <rPh sb="3" eb="4">
      <t>テン</t>
    </rPh>
    <phoneticPr fontId="5"/>
  </si>
  <si>
    <t>邊</t>
    <phoneticPr fontId="5"/>
  </si>
  <si>
    <t>さかえ／えい</t>
    <phoneticPr fontId="5"/>
  </si>
  <si>
    <t>栄</t>
    <phoneticPr fontId="5"/>
  </si>
  <si>
    <t>榮</t>
    <phoneticPr fontId="5"/>
  </si>
  <si>
    <t>らい</t>
    <phoneticPr fontId="5"/>
  </si>
  <si>
    <t>来</t>
    <rPh sb="0" eb="1">
      <t>ミライ</t>
    </rPh>
    <phoneticPr fontId="5"/>
  </si>
  <si>
    <t>來</t>
    <rPh sb="0" eb="1">
      <t>ライ</t>
    </rPh>
    <phoneticPr fontId="5"/>
  </si>
  <si>
    <t>つち／ど</t>
    <phoneticPr fontId="5"/>
  </si>
  <si>
    <t>土</t>
    <phoneticPr fontId="5"/>
  </si>
  <si>
    <t>右上に点</t>
    <rPh sb="0" eb="2">
      <t>ミギウエ</t>
    </rPh>
    <rPh sb="3" eb="4">
      <t>テン</t>
    </rPh>
    <phoneticPr fontId="5"/>
  </si>
  <si>
    <t>なべ／べ</t>
    <phoneticPr fontId="5"/>
  </si>
  <si>
    <t>邊</t>
    <phoneticPr fontId="5"/>
  </si>
  <si>
    <t>さくら／おう</t>
    <phoneticPr fontId="5"/>
  </si>
  <si>
    <t>桜</t>
    <phoneticPr fontId="5"/>
  </si>
  <si>
    <t>櫻</t>
    <phoneticPr fontId="5"/>
  </si>
  <si>
    <t>らく／がく</t>
    <phoneticPr fontId="5"/>
  </si>
  <si>
    <t>楽</t>
    <phoneticPr fontId="5"/>
  </si>
  <si>
    <t>樂</t>
    <phoneticPr fontId="5"/>
  </si>
  <si>
    <t>にし／さい</t>
    <phoneticPr fontId="5"/>
  </si>
  <si>
    <t>西</t>
    <phoneticPr fontId="5"/>
  </si>
  <si>
    <t>縦棒まっすぐ</t>
    <rPh sb="0" eb="2">
      <t>タテボウ</t>
    </rPh>
    <phoneticPr fontId="5"/>
  </si>
  <si>
    <t>自とワくっつく点一つ</t>
    <rPh sb="7" eb="9">
      <t>テンヒト</t>
    </rPh>
    <phoneticPr fontId="5"/>
  </si>
  <si>
    <t>さわ</t>
    <phoneticPr fontId="5"/>
  </si>
  <si>
    <t>沢</t>
    <phoneticPr fontId="5"/>
  </si>
  <si>
    <t>澤</t>
    <phoneticPr fontId="5"/>
  </si>
  <si>
    <t>りん</t>
    <phoneticPr fontId="5"/>
  </si>
  <si>
    <t>凛</t>
    <phoneticPr fontId="5"/>
  </si>
  <si>
    <t>凜</t>
    <phoneticPr fontId="5"/>
  </si>
  <si>
    <t>と</t>
    <phoneticPr fontId="5"/>
  </si>
  <si>
    <t>戸</t>
    <phoneticPr fontId="5"/>
  </si>
  <si>
    <t>上が点</t>
    <rPh sb="0" eb="1">
      <t>ウエ</t>
    </rPh>
    <rPh sb="2" eb="3">
      <t>テン</t>
    </rPh>
    <phoneticPr fontId="5"/>
  </si>
  <si>
    <t>しず／せい</t>
    <phoneticPr fontId="5"/>
  </si>
  <si>
    <t>静</t>
    <phoneticPr fontId="5"/>
  </si>
  <si>
    <t>靜</t>
    <phoneticPr fontId="5"/>
  </si>
  <si>
    <t>なぎ</t>
    <phoneticPr fontId="5"/>
  </si>
  <si>
    <t>凪</t>
    <phoneticPr fontId="5"/>
  </si>
  <si>
    <t>薙</t>
    <phoneticPr fontId="5"/>
  </si>
  <si>
    <t>彅</t>
    <phoneticPr fontId="5"/>
  </si>
  <si>
    <t>くさ／そう</t>
    <phoneticPr fontId="5"/>
  </si>
  <si>
    <t>草</t>
    <phoneticPr fontId="5"/>
  </si>
  <si>
    <t>草冠離れる</t>
    <rPh sb="0" eb="2">
      <t>クサカンムリ</t>
    </rPh>
    <rPh sb="2" eb="3">
      <t>ハナ</t>
    </rPh>
    <phoneticPr fontId="5"/>
  </si>
  <si>
    <t>すず／りん</t>
    <phoneticPr fontId="5"/>
  </si>
  <si>
    <t>鈴</t>
    <phoneticPr fontId="5"/>
  </si>
  <si>
    <t>右下がマ</t>
    <rPh sb="0" eb="1">
      <t>ミギ</t>
    </rPh>
    <rPh sb="1" eb="2">
      <t>シタ</t>
    </rPh>
    <phoneticPr fontId="5"/>
  </si>
  <si>
    <t>しぶ</t>
    <phoneticPr fontId="5"/>
  </si>
  <si>
    <t>渋</t>
    <phoneticPr fontId="5"/>
  </si>
  <si>
    <t>澁</t>
    <phoneticPr fontId="5"/>
  </si>
  <si>
    <t>み</t>
    <phoneticPr fontId="5"/>
  </si>
  <si>
    <t>己</t>
    <phoneticPr fontId="5"/>
  </si>
  <si>
    <t>巳</t>
    <phoneticPr fontId="5"/>
  </si>
  <si>
    <t>已</t>
    <phoneticPr fontId="5"/>
  </si>
  <si>
    <t>ふじ／とう</t>
    <phoneticPr fontId="5"/>
  </si>
  <si>
    <t>藤</t>
    <phoneticPr fontId="5"/>
  </si>
  <si>
    <t>すず／りん</t>
    <phoneticPr fontId="5"/>
  </si>
  <si>
    <t>鈴</t>
    <phoneticPr fontId="5"/>
  </si>
  <si>
    <t>右下まっすぐ</t>
    <rPh sb="0" eb="2">
      <t>ミギシタ</t>
    </rPh>
    <phoneticPr fontId="5"/>
  </si>
  <si>
    <t>じゅ</t>
    <phoneticPr fontId="5"/>
  </si>
  <si>
    <t>寿</t>
    <phoneticPr fontId="5"/>
  </si>
  <si>
    <t>壽</t>
    <phoneticPr fontId="5"/>
  </si>
  <si>
    <t>しま</t>
    <phoneticPr fontId="5"/>
  </si>
  <si>
    <t>島</t>
    <rPh sb="0" eb="1">
      <t>シマ</t>
    </rPh>
    <phoneticPr fontId="5"/>
  </si>
  <si>
    <t>嶋</t>
    <rPh sb="0" eb="1">
      <t>シマ</t>
    </rPh>
    <phoneticPr fontId="5"/>
  </si>
  <si>
    <t>嶌</t>
    <rPh sb="0" eb="1">
      <t>シマ</t>
    </rPh>
    <phoneticPr fontId="5"/>
  </si>
  <si>
    <t>すが／かん</t>
    <phoneticPr fontId="5"/>
  </si>
  <si>
    <t>菅</t>
    <phoneticPr fontId="5"/>
  </si>
  <si>
    <t>れい</t>
    <phoneticPr fontId="5"/>
  </si>
  <si>
    <t>令</t>
    <phoneticPr fontId="5"/>
  </si>
  <si>
    <t>右下がマ</t>
    <phoneticPr fontId="5"/>
  </si>
  <si>
    <t>しょう</t>
    <phoneticPr fontId="5"/>
  </si>
  <si>
    <t>将</t>
    <rPh sb="0" eb="1">
      <t>ショウ</t>
    </rPh>
    <phoneticPr fontId="5"/>
  </si>
  <si>
    <t>將</t>
    <phoneticPr fontId="5"/>
  </si>
  <si>
    <t>はま</t>
    <phoneticPr fontId="5"/>
  </si>
  <si>
    <t>浜</t>
    <rPh sb="0" eb="1">
      <t>ハマ</t>
    </rPh>
    <phoneticPr fontId="5"/>
  </si>
  <si>
    <t>濱</t>
    <rPh sb="0" eb="1">
      <t>ハマ</t>
    </rPh>
    <phoneticPr fontId="5"/>
  </si>
  <si>
    <t>濵</t>
    <phoneticPr fontId="5"/>
  </si>
  <si>
    <t>※草冠離れる場合は同様に記入</t>
    <rPh sb="1" eb="3">
      <t>クサカンムリ</t>
    </rPh>
    <rPh sb="3" eb="4">
      <t>ハナ</t>
    </rPh>
    <rPh sb="6" eb="8">
      <t>バアイ</t>
    </rPh>
    <rPh sb="9" eb="11">
      <t>ドウヨウ</t>
    </rPh>
    <rPh sb="12" eb="14">
      <t>キニュウ</t>
    </rPh>
    <phoneticPr fontId="5"/>
  </si>
  <si>
    <t>れい</t>
    <phoneticPr fontId="5"/>
  </si>
  <si>
    <t>令</t>
    <phoneticPr fontId="5"/>
  </si>
  <si>
    <t>右下まっすぐ</t>
    <phoneticPr fontId="5"/>
  </si>
  <si>
    <t>しん</t>
    <phoneticPr fontId="5"/>
  </si>
  <si>
    <t>慎</t>
    <phoneticPr fontId="5"/>
  </si>
  <si>
    <t>愼</t>
    <phoneticPr fontId="5"/>
  </si>
  <si>
    <t>さい</t>
    <phoneticPr fontId="5"/>
  </si>
  <si>
    <t>斉</t>
    <rPh sb="0" eb="1">
      <t>サイトウ</t>
    </rPh>
    <phoneticPr fontId="5"/>
  </si>
  <si>
    <t>斎</t>
    <rPh sb="0" eb="1">
      <t>サイトウ</t>
    </rPh>
    <phoneticPr fontId="5"/>
  </si>
  <si>
    <t>齊</t>
    <rPh sb="0" eb="1">
      <t>サイトウ</t>
    </rPh>
    <phoneticPr fontId="5"/>
  </si>
  <si>
    <t>齋</t>
    <rPh sb="0" eb="1">
      <t>サイトウ</t>
    </rPh>
    <phoneticPr fontId="5"/>
  </si>
  <si>
    <t>伶</t>
    <phoneticPr fontId="5"/>
  </si>
  <si>
    <t>右下がマ</t>
    <phoneticPr fontId="5"/>
  </si>
  <si>
    <t>せ</t>
    <phoneticPr fontId="5"/>
  </si>
  <si>
    <t>瀬</t>
    <phoneticPr fontId="5"/>
  </si>
  <si>
    <t>瀨</t>
    <phoneticPr fontId="5"/>
  </si>
  <si>
    <t>はし</t>
    <phoneticPr fontId="5"/>
  </si>
  <si>
    <t>橋</t>
    <rPh sb="0" eb="1">
      <t>ハシ</t>
    </rPh>
    <phoneticPr fontId="5"/>
  </si>
  <si>
    <t>槁</t>
    <phoneticPr fontId="5"/>
  </si>
  <si>
    <t>𣘺</t>
    <phoneticPr fontId="5"/>
  </si>
  <si>
    <t>槗</t>
    <phoneticPr fontId="5"/>
  </si>
  <si>
    <t>せき</t>
    <phoneticPr fontId="5"/>
  </si>
  <si>
    <t>関</t>
    <phoneticPr fontId="5"/>
  </si>
  <si>
    <t>關</t>
    <phoneticPr fontId="5"/>
  </si>
  <si>
    <t>さき</t>
    <phoneticPr fontId="5"/>
  </si>
  <si>
    <t>崎</t>
    <rPh sb="0" eb="1">
      <t>サキ</t>
    </rPh>
    <phoneticPr fontId="5"/>
  </si>
  <si>
    <t>﨑</t>
    <rPh sb="0" eb="1">
      <t>ヤマサキ</t>
    </rPh>
    <phoneticPr fontId="5"/>
  </si>
  <si>
    <t>碕</t>
    <phoneticPr fontId="5"/>
  </si>
  <si>
    <t>埼</t>
    <rPh sb="0" eb="1">
      <t>サキ</t>
    </rPh>
    <phoneticPr fontId="5"/>
  </si>
  <si>
    <t>嵜</t>
    <rPh sb="0" eb="1">
      <t>サキ</t>
    </rPh>
    <phoneticPr fontId="5"/>
  </si>
  <si>
    <t>㟢</t>
  </si>
  <si>
    <t>れい</t>
    <phoneticPr fontId="5"/>
  </si>
  <si>
    <t>玲</t>
    <phoneticPr fontId="5"/>
  </si>
  <si>
    <t>右下がマ</t>
    <phoneticPr fontId="5"/>
  </si>
  <si>
    <t>そ</t>
    <phoneticPr fontId="5"/>
  </si>
  <si>
    <t>曽</t>
    <phoneticPr fontId="5"/>
  </si>
  <si>
    <t>曾</t>
    <phoneticPr fontId="5"/>
  </si>
  <si>
    <t>けん</t>
    <phoneticPr fontId="5"/>
  </si>
  <si>
    <t>剣</t>
    <rPh sb="0" eb="1">
      <t>ケン</t>
    </rPh>
    <phoneticPr fontId="5"/>
  </si>
  <si>
    <t>劍</t>
    <phoneticPr fontId="5"/>
  </si>
  <si>
    <t>剱</t>
    <phoneticPr fontId="5"/>
  </si>
  <si>
    <t>劔</t>
  </si>
  <si>
    <t>れい</t>
    <phoneticPr fontId="5"/>
  </si>
  <si>
    <t>玲</t>
    <phoneticPr fontId="5"/>
  </si>
  <si>
    <t>右下まっすぐ</t>
    <phoneticPr fontId="5"/>
  </si>
  <si>
    <t>そう</t>
    <phoneticPr fontId="5"/>
  </si>
  <si>
    <t>荘</t>
    <phoneticPr fontId="5"/>
  </si>
  <si>
    <t>莊</t>
    <phoneticPr fontId="5"/>
  </si>
  <si>
    <t>い</t>
    <phoneticPr fontId="5"/>
  </si>
  <si>
    <t>戊</t>
    <phoneticPr fontId="5"/>
  </si>
  <si>
    <t>戉</t>
    <phoneticPr fontId="5"/>
  </si>
  <si>
    <t>戍</t>
    <phoneticPr fontId="5"/>
  </si>
  <si>
    <t>戌</t>
    <phoneticPr fontId="5"/>
  </si>
  <si>
    <t>怜</t>
    <phoneticPr fontId="5"/>
  </si>
  <si>
    <t>右下がマ</t>
    <phoneticPr fontId="5"/>
  </si>
  <si>
    <t>壮</t>
    <rPh sb="0" eb="1">
      <t>ソウ</t>
    </rPh>
    <phoneticPr fontId="5"/>
  </si>
  <si>
    <t>壯</t>
    <phoneticPr fontId="5"/>
  </si>
  <si>
    <t>つか</t>
    <phoneticPr fontId="5"/>
  </si>
  <si>
    <t>塚</t>
    <rPh sb="0" eb="1">
      <t>ツカ</t>
    </rPh>
    <phoneticPr fontId="5"/>
  </si>
  <si>
    <t>塚</t>
    <phoneticPr fontId="5"/>
  </si>
  <si>
    <t>れい</t>
    <phoneticPr fontId="5"/>
  </si>
  <si>
    <t>怜</t>
    <phoneticPr fontId="5"/>
  </si>
  <si>
    <t>右下まっすぐ</t>
    <phoneticPr fontId="5"/>
  </si>
  <si>
    <t>たか</t>
    <phoneticPr fontId="5"/>
  </si>
  <si>
    <t>高</t>
    <rPh sb="0" eb="1">
      <t>タカ</t>
    </rPh>
    <phoneticPr fontId="5"/>
  </si>
  <si>
    <t>髙</t>
    <rPh sb="0" eb="1">
      <t>タカハシ</t>
    </rPh>
    <phoneticPr fontId="5"/>
  </si>
  <si>
    <t>※「令」がつく漢字は同様に記入</t>
    <rPh sb="2" eb="3">
      <t>レイ</t>
    </rPh>
    <rPh sb="7" eb="9">
      <t>カンジ</t>
    </rPh>
    <rPh sb="10" eb="12">
      <t>ドウヨウ</t>
    </rPh>
    <rPh sb="13" eb="15">
      <t>キニュウ</t>
    </rPh>
    <phoneticPr fontId="5"/>
  </si>
  <si>
    <t>たかし／あきら／こう</t>
    <phoneticPr fontId="5"/>
  </si>
  <si>
    <t>昂</t>
    <phoneticPr fontId="5"/>
  </si>
  <si>
    <t>昴</t>
    <phoneticPr fontId="5"/>
  </si>
  <si>
    <t>たき</t>
    <phoneticPr fontId="5"/>
  </si>
  <si>
    <t>滝</t>
    <phoneticPr fontId="5"/>
  </si>
  <si>
    <t>瀧</t>
    <phoneticPr fontId="5"/>
  </si>
  <si>
    <t>とく</t>
    <phoneticPr fontId="5"/>
  </si>
  <si>
    <t>徳</t>
    <rPh sb="0" eb="1">
      <t>トク</t>
    </rPh>
    <phoneticPr fontId="5"/>
  </si>
  <si>
    <t>德</t>
    <phoneticPr fontId="5"/>
  </si>
  <si>
    <t>とみ</t>
    <phoneticPr fontId="5"/>
  </si>
  <si>
    <t>富</t>
    <phoneticPr fontId="5"/>
  </si>
  <si>
    <t>冨</t>
    <phoneticPr fontId="5"/>
  </si>
  <si>
    <t>　　　　　　ＦＡＸ　</t>
    <phoneticPr fontId="5"/>
  </si>
  <si>
    <t>パソコンでは表示できない漢字</t>
    <rPh sb="6" eb="8">
      <t>ヒョウジ</t>
    </rPh>
    <rPh sb="12" eb="14">
      <t>カンジ</t>
    </rPh>
    <phoneticPr fontId="5"/>
  </si>
  <si>
    <t>環境によって形が変わってしまう漢字</t>
    <rPh sb="0" eb="2">
      <t>カンキョウ</t>
    </rPh>
    <rPh sb="6" eb="7">
      <t>カタチ</t>
    </rPh>
    <rPh sb="8" eb="9">
      <t>カ</t>
    </rPh>
    <rPh sb="15" eb="17">
      <t>カンジ</t>
    </rPh>
    <phoneticPr fontId="5"/>
  </si>
  <si>
    <t>※このシートの内容は「ゼッケン」に関しての対応となります。</t>
    <rPh sb="7" eb="9">
      <t>ナイヨウ</t>
    </rPh>
    <rPh sb="17" eb="18">
      <t>カン</t>
    </rPh>
    <rPh sb="21" eb="23">
      <t>タイオウ</t>
    </rPh>
    <phoneticPr fontId="1"/>
  </si>
  <si>
    <t>　可能な限り「パソコンで表示できる文字」で作成願います。</t>
    <rPh sb="1" eb="3">
      <t>カノウ</t>
    </rPh>
    <rPh sb="4" eb="5">
      <t>カギ</t>
    </rPh>
    <rPh sb="12" eb="14">
      <t>ヒョウジ</t>
    </rPh>
    <rPh sb="17" eb="19">
      <t>モジ</t>
    </rPh>
    <rPh sb="21" eb="23">
      <t>サクセイ</t>
    </rPh>
    <rPh sb="23" eb="24">
      <t>ネガ</t>
    </rPh>
    <phoneticPr fontId="1"/>
  </si>
  <si>
    <t>　プログラム冊子掲載には対応できない場合があります。</t>
    <rPh sb="6" eb="8">
      <t>サッシ</t>
    </rPh>
    <rPh sb="8" eb="10">
      <t>ケイサイ</t>
    </rPh>
    <rPh sb="12" eb="14">
      <t>タイオウ</t>
    </rPh>
    <rPh sb="18" eb="20">
      <t>バアイ</t>
    </rPh>
    <phoneticPr fontId="1"/>
  </si>
  <si>
    <t>平成２９年度・第３７回全国高等学校空手道選抜大会</t>
  </si>
  <si>
    <t>平成２９年度・第３７回全国高等学校空手道選抜大会</t>
    <phoneticPr fontId="5"/>
  </si>
  <si>
    <t>○年齢は平成２９年４月２日現在で記入ください。</t>
    <rPh sb="1" eb="3">
      <t>ネンレイ</t>
    </rPh>
    <rPh sb="4" eb="6">
      <t>ヘイセイ</t>
    </rPh>
    <rPh sb="8" eb="9">
      <t>ネン</t>
    </rPh>
    <rPh sb="10" eb="11">
      <t>ガツ</t>
    </rPh>
    <rPh sb="12" eb="13">
      <t>ニチ</t>
    </rPh>
    <rPh sb="13" eb="15">
      <t>ゲンザイ</t>
    </rPh>
    <rPh sb="16" eb="18">
      <t>キニュウ</t>
    </rPh>
    <phoneticPr fontId="5"/>
  </si>
  <si>
    <t>○各校は本書と参加校別申込一覧表をメール(添付ファイル)で申込担当(高知工業・富岡）
 （yuta_tomioka@kt2.kochinet.ed.jp）へ送信して下さい。</t>
    <rPh sb="1" eb="2">
      <t>カク</t>
    </rPh>
    <rPh sb="2" eb="3">
      <t>コウ</t>
    </rPh>
    <rPh sb="4" eb="6">
      <t>ホンショ</t>
    </rPh>
    <rPh sb="7" eb="9">
      <t>サンカ</t>
    </rPh>
    <rPh sb="9" eb="10">
      <t>コウ</t>
    </rPh>
    <rPh sb="10" eb="11">
      <t>ベツ</t>
    </rPh>
    <rPh sb="11" eb="13">
      <t>モウシコミ</t>
    </rPh>
    <rPh sb="13" eb="15">
      <t>イチラン</t>
    </rPh>
    <rPh sb="15" eb="16">
      <t>ヒョウ</t>
    </rPh>
    <rPh sb="21" eb="23">
      <t>テンプ</t>
    </rPh>
    <rPh sb="29" eb="31">
      <t>モウシコミ</t>
    </rPh>
    <rPh sb="31" eb="33">
      <t>タントウ</t>
    </rPh>
    <rPh sb="34" eb="36">
      <t>コウチ</t>
    </rPh>
    <rPh sb="36" eb="38">
      <t>コウギョウ</t>
    </rPh>
    <rPh sb="39" eb="41">
      <t>トミオカ</t>
    </rPh>
    <rPh sb="78" eb="80">
      <t>ソウシン</t>
    </rPh>
    <rPh sb="82" eb="83">
      <t>クダ</t>
    </rPh>
    <phoneticPr fontId="5"/>
  </si>
  <si>
    <t>平成２９年度・第３７回全国高等学校空手道選抜大会</t>
    <phoneticPr fontId="1"/>
  </si>
  <si>
    <t>○各校は本書を参加校別申込一覧表・ゼッケン申込書等と共にレターパックライトで申込担当
 （高知工業・富岡）へ郵送して下さい。</t>
    <rPh sb="1" eb="2">
      <t>カク</t>
    </rPh>
    <rPh sb="2" eb="3">
      <t>コウ</t>
    </rPh>
    <rPh sb="4" eb="6">
      <t>ホンショ</t>
    </rPh>
    <rPh sb="7" eb="9">
      <t>サンカ</t>
    </rPh>
    <rPh sb="9" eb="10">
      <t>コウ</t>
    </rPh>
    <rPh sb="10" eb="11">
      <t>ベツ</t>
    </rPh>
    <rPh sb="11" eb="13">
      <t>モウシコミ</t>
    </rPh>
    <rPh sb="13" eb="15">
      <t>イチラン</t>
    </rPh>
    <rPh sb="15" eb="16">
      <t>ヒョウ</t>
    </rPh>
    <rPh sb="21" eb="23">
      <t>モウシコミ</t>
    </rPh>
    <rPh sb="23" eb="24">
      <t>ショ</t>
    </rPh>
    <rPh sb="24" eb="25">
      <t>トウ</t>
    </rPh>
    <rPh sb="26" eb="27">
      <t>トモ</t>
    </rPh>
    <rPh sb="38" eb="40">
      <t>モウシコミ</t>
    </rPh>
    <rPh sb="40" eb="42">
      <t>タントウ</t>
    </rPh>
    <rPh sb="45" eb="47">
      <t>コウチ</t>
    </rPh>
    <rPh sb="47" eb="49">
      <t>コウギョウ</t>
    </rPh>
    <rPh sb="50" eb="52">
      <t>トミオカ</t>
    </rPh>
    <rPh sb="54" eb="56">
      <t>ユウソウ</t>
    </rPh>
    <rPh sb="58" eb="59">
      <t>クダ</t>
    </rPh>
    <phoneticPr fontId="5"/>
  </si>
  <si>
    <t>【参加校作成書類】</t>
    <phoneticPr fontId="5"/>
  </si>
  <si>
    <t>平成２９年度・第３７回全国高等学校空手道選抜大会</t>
    <phoneticPr fontId="5"/>
  </si>
  <si>
    <t>平成３０年２月１日（木）必着</t>
    <rPh sb="0" eb="2">
      <t>ヘイセイ</t>
    </rPh>
    <rPh sb="4" eb="5">
      <t>ネン</t>
    </rPh>
    <rPh sb="6" eb="7">
      <t>ガツ</t>
    </rPh>
    <rPh sb="8" eb="9">
      <t>ニチ</t>
    </rPh>
    <rPh sb="10" eb="11">
      <t>モク</t>
    </rPh>
    <rPh sb="12" eb="14">
      <t>ヒッチャク</t>
    </rPh>
    <phoneticPr fontId="5"/>
  </si>
  <si>
    <t>〒７６２－００８３香川県丸亀市飯山町下法軍寺６６４－１香川県立飯山高等学校内</t>
  </si>
  <si>
    <t>〒７６２－００８３香川県丸亀市飯山町下法軍寺６６４－１香川県立飯山高等学校内</t>
    <phoneticPr fontId="5"/>
  </si>
  <si>
    <t>第３７回全国選抜空手道　大会事務局　小西　裕樹　宛</t>
  </si>
  <si>
    <t>第３７回全国選抜空手道　大会事務局　小西　裕樹　宛</t>
    <phoneticPr fontId="5"/>
  </si>
  <si>
    <t>koni-yu@nifty.com</t>
  </si>
  <si>
    <t>koni-yu@nifty.com</t>
    <phoneticPr fontId="1"/>
  </si>
  <si>
    <t>【参加校作成書類】</t>
    <phoneticPr fontId="5"/>
  </si>
  <si>
    <t>平成３０年１月吉日</t>
    <rPh sb="0" eb="2">
      <t>ヘイセイ</t>
    </rPh>
    <rPh sb="4" eb="5">
      <t>ネン</t>
    </rPh>
    <rPh sb="6" eb="7">
      <t>ツキ</t>
    </rPh>
    <rPh sb="7" eb="9">
      <t>キチジツ</t>
    </rPh>
    <phoneticPr fontId="5"/>
  </si>
  <si>
    <t>第３７回全国高等学校空手道選抜大会　　</t>
    <rPh sb="0" eb="1">
      <t>ダイ</t>
    </rPh>
    <rPh sb="3" eb="4">
      <t>カイ</t>
    </rPh>
    <rPh sb="4" eb="6">
      <t>ゼンコク</t>
    </rPh>
    <rPh sb="6" eb="8">
      <t>コウトウ</t>
    </rPh>
    <rPh sb="8" eb="10">
      <t>ガッコウ</t>
    </rPh>
    <rPh sb="10" eb="12">
      <t>カラテ</t>
    </rPh>
    <rPh sb="12" eb="13">
      <t>ドウ</t>
    </rPh>
    <rPh sb="13" eb="15">
      <t>センバツ</t>
    </rPh>
    <rPh sb="15" eb="17">
      <t>タイカイ</t>
    </rPh>
    <phoneticPr fontId="5"/>
  </si>
  <si>
    <t>第３７回全国高等学校空手道選抜大会レセプションについて（ご案内）</t>
    <rPh sb="0" eb="1">
      <t>ダイ</t>
    </rPh>
    <rPh sb="3" eb="4">
      <t>カイ</t>
    </rPh>
    <rPh sb="4" eb="6">
      <t>ゼンコク</t>
    </rPh>
    <rPh sb="6" eb="8">
      <t>コウトウ</t>
    </rPh>
    <rPh sb="8" eb="10">
      <t>ガッコウ</t>
    </rPh>
    <rPh sb="10" eb="12">
      <t>カラテ</t>
    </rPh>
    <rPh sb="12" eb="13">
      <t>ドウ</t>
    </rPh>
    <rPh sb="13" eb="15">
      <t>センバツ</t>
    </rPh>
    <rPh sb="15" eb="17">
      <t>タイカイ</t>
    </rPh>
    <phoneticPr fontId="5"/>
  </si>
  <si>
    <t>：平成３０年３月２６日（月）　１９：００より</t>
    <rPh sb="1" eb="3">
      <t>ヘイセイ</t>
    </rPh>
    <rPh sb="5" eb="6">
      <t>ネン</t>
    </rPh>
    <rPh sb="7" eb="8">
      <t>ツキ</t>
    </rPh>
    <rPh sb="10" eb="11">
      <t>ヒ</t>
    </rPh>
    <rPh sb="12" eb="13">
      <t>ゲツ</t>
    </rPh>
    <phoneticPr fontId="5"/>
  </si>
  <si>
    <t>：ＪＲホテルクレメント高松　３階「飛天の間」</t>
    <rPh sb="11" eb="13">
      <t>タカマツ</t>
    </rPh>
    <rPh sb="15" eb="16">
      <t>カイ</t>
    </rPh>
    <rPh sb="17" eb="19">
      <t>ヒテン</t>
    </rPh>
    <rPh sb="20" eb="21">
      <t>マ</t>
    </rPh>
    <phoneticPr fontId="5"/>
  </si>
  <si>
    <t>：平成３０年２月１日（木）</t>
    <rPh sb="1" eb="3">
      <t>ヘイセイ</t>
    </rPh>
    <rPh sb="5" eb="6">
      <t>ネン</t>
    </rPh>
    <rPh sb="7" eb="8">
      <t>ガツ</t>
    </rPh>
    <rPh sb="9" eb="10">
      <t>ニチ</t>
    </rPh>
    <rPh sb="11" eb="12">
      <t>モク</t>
    </rPh>
    <phoneticPr fontId="5"/>
  </si>
  <si>
    <t>＊必要事項を入力･印刷し押印した後に種目別参加申込書･
　ゼッケン申込書等と共にレターパックライトで申込担当
 （高知工業・富岡)に郵送願います。
　データも申込担当へメール(添付ファイル)で送信して下
　さい。(他に１部を控えとして保管ください。)</t>
    <rPh sb="1" eb="3">
      <t>ヒツヨウ</t>
    </rPh>
    <rPh sb="3" eb="5">
      <t>ジコウ</t>
    </rPh>
    <rPh sb="6" eb="8">
      <t>ニュウリョク</t>
    </rPh>
    <rPh sb="9" eb="11">
      <t>インサツ</t>
    </rPh>
    <rPh sb="12" eb="14">
      <t>オウイン</t>
    </rPh>
    <rPh sb="16" eb="17">
      <t>ノチ</t>
    </rPh>
    <rPh sb="18" eb="20">
      <t>シュモク</t>
    </rPh>
    <rPh sb="20" eb="21">
      <t>ベツ</t>
    </rPh>
    <rPh sb="21" eb="23">
      <t>サンカ</t>
    </rPh>
    <rPh sb="23" eb="25">
      <t>モウシコミ</t>
    </rPh>
    <rPh sb="25" eb="26">
      <t>ショ</t>
    </rPh>
    <rPh sb="33" eb="35">
      <t>モウシコミ</t>
    </rPh>
    <rPh sb="35" eb="36">
      <t>ショ</t>
    </rPh>
    <rPh sb="36" eb="37">
      <t>トウ</t>
    </rPh>
    <rPh sb="38" eb="39">
      <t>トモ</t>
    </rPh>
    <rPh sb="50" eb="52">
      <t>モウシコミ</t>
    </rPh>
    <rPh sb="79" eb="81">
      <t>モウシコミ</t>
    </rPh>
    <rPh sb="81" eb="83">
      <t>タントウ</t>
    </rPh>
    <rPh sb="88" eb="90">
      <t>テンプ</t>
    </rPh>
    <rPh sb="96" eb="98">
      <t>ソウシン</t>
    </rPh>
    <rPh sb="100" eb="101">
      <t>シタ</t>
    </rPh>
    <rPh sb="107" eb="108">
      <t>ホカ</t>
    </rPh>
    <rPh sb="110" eb="111">
      <t>ブ</t>
    </rPh>
    <rPh sb="112" eb="113">
      <t>ヒカ</t>
    </rPh>
    <rPh sb="117" eb="119">
      <t>ホカン</t>
    </rPh>
    <phoneticPr fontId="5"/>
  </si>
  <si>
    <t>H12</t>
    <phoneticPr fontId="5"/>
  </si>
  <si>
    <t>H13</t>
  </si>
  <si>
    <t>H14</t>
  </si>
  <si>
    <t>H15</t>
  </si>
  <si>
    <t>-61Kg</t>
  </si>
  <si>
    <t>-68Kg</t>
  </si>
  <si>
    <t>+68Kg</t>
  </si>
  <si>
    <t>-53Kg</t>
  </si>
  <si>
    <t>-59Kg</t>
  </si>
  <si>
    <t>+59Kg</t>
  </si>
  <si>
    <t>フリガナ</t>
  </si>
  <si>
    <t>階級</t>
  </si>
  <si>
    <t>階級</t>
    <phoneticPr fontId="1"/>
  </si>
  <si>
    <t>個人組手出場者本人確認写真送付先</t>
  </si>
  <si>
    <t>〒１７３－８５５５  東京都板橋区稲荷台２７－１</t>
  </si>
  <si>
    <t>(公財)全国高等学校体育連盟空手道専門部事務連絡校</t>
  </si>
  <si>
    <t>帝京高等学校　手塚智幸　宛</t>
  </si>
  <si>
    <t>TEL 03-3963-4711（代）/ FAX 03-3963-6415</t>
  </si>
  <si>
    <t>　E-mail：tezuka@teikyo.ed.jp</t>
  </si>
  <si>
    <r>
      <t>○</t>
    </r>
    <r>
      <rPr>
        <b/>
        <sz val="9"/>
        <rFont val="ＭＳ ゴシック"/>
        <family val="3"/>
        <charset val="128"/>
      </rPr>
      <t>男女個人組手に出場選手は、計量時に本人確認するための本人写真を下記の高体連事務局に送付すること。
   写真サイズ縦４ｃｍ×横３ｃｍ（肩から上）の証明写真（写真の裏に、学校名、氏名、階級（-53、-59、+59、
  -61、-68、+68）を記載）</t>
    </r>
    <rPh sb="16" eb="17">
      <t>ジ</t>
    </rPh>
    <phoneticPr fontId="1"/>
  </si>
  <si>
    <t xml:space="preserve"> 備　考
</t>
    <rPh sb="1" eb="2">
      <t>トモ</t>
    </rPh>
    <rPh sb="3" eb="4">
      <t>コウ</t>
    </rPh>
    <phoneticPr fontId="5"/>
  </si>
  <si>
    <t>4,000円×延べ人数 　　</t>
    <rPh sb="5" eb="6">
      <t>エン</t>
    </rPh>
    <rPh sb="7" eb="8">
      <t>ノ</t>
    </rPh>
    <rPh sb="9" eb="11">
      <t>ニンズウ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</si>
</sst>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42">
    <font>
      <sz val="11"/>
      <color theme="1"/>
      <name val="ＭＳ Ｐゴシック"/>
      <family val="2"/>
      <charset val="128"/>
      <scheme val="minor"/>
    </font>
    <font>
      <sz val="6"/>
      <name val="ＭＳ Ｐゴシック"/>
      <family val="2"/>
      <charset val="128"/>
      <scheme val="minor"/>
    </font>
    <font>
      <b/>
      <sz val="22"/>
      <name val="ＭＳ Ｐゴシック"/>
      <family val="3"/>
      <charset val="128"/>
    </font>
    <font>
      <sz val="11"/>
      <name val="ＭＳ Ｐゴシック"/>
      <family val="3"/>
      <charset val="128"/>
    </font>
    <font>
      <sz val="9"/>
      <color indexed="56"/>
      <name val="ＭＳ 明朝"/>
      <family val="1"/>
      <charset val="128"/>
    </font>
    <font>
      <sz val="6"/>
      <name val="ＭＳ Ｐゴシック"/>
      <family val="3"/>
      <charset val="128"/>
    </font>
    <font>
      <b/>
      <sz val="16"/>
      <name val="ＭＳ Ｐゴシック"/>
      <family val="3"/>
      <charset val="128"/>
    </font>
    <font>
      <sz val="11"/>
      <name val="ＭＳ 明朝"/>
      <family val="1"/>
      <charset val="128"/>
    </font>
    <font>
      <sz val="8"/>
      <name val="ＭＳ 明朝"/>
      <family val="1"/>
      <charset val="128"/>
    </font>
    <font>
      <sz val="20"/>
      <name val="ＭＳ Ｐ明朝"/>
      <family val="1"/>
      <charset val="128"/>
    </font>
    <font>
      <sz val="20"/>
      <name val="Times New Roman"/>
      <family val="1"/>
    </font>
    <font>
      <sz val="22"/>
      <name val="ＭＳ 明朝"/>
      <family val="1"/>
      <charset val="128"/>
    </font>
    <font>
      <sz val="12"/>
      <name val="ＭＳ 明朝"/>
      <family val="1"/>
      <charset val="128"/>
    </font>
    <font>
      <sz val="20"/>
      <name val="ＭＳ 明朝"/>
      <family val="1"/>
      <charset val="128"/>
    </font>
    <font>
      <sz val="14"/>
      <name val="ＭＳ 明朝"/>
      <family val="1"/>
      <charset val="128"/>
    </font>
    <font>
      <sz val="10"/>
      <name val="ＭＳ 明朝"/>
      <family val="1"/>
      <charset val="128"/>
    </font>
    <font>
      <b/>
      <sz val="10"/>
      <name val="ＭＳ ゴシック"/>
      <family val="3"/>
      <charset val="128"/>
    </font>
    <font>
      <sz val="18"/>
      <name val="ＭＳ 明朝"/>
      <family val="1"/>
      <charset val="128"/>
    </font>
    <font>
      <sz val="16"/>
      <name val="ＭＳ 明朝"/>
      <family val="1"/>
      <charset val="128"/>
    </font>
    <font>
      <b/>
      <sz val="11"/>
      <name val="ＭＳ Ｐゴシック"/>
      <family val="3"/>
      <charset val="128"/>
    </font>
    <font>
      <b/>
      <sz val="11"/>
      <name val="ＭＳ 明朝"/>
      <family val="1"/>
      <charset val="128"/>
    </font>
    <font>
      <b/>
      <sz val="9"/>
      <color indexed="81"/>
      <name val="ＭＳ Ｐゴシック"/>
      <family val="3"/>
      <charset val="128"/>
    </font>
    <font>
      <sz val="9"/>
      <color indexed="81"/>
      <name val="ＭＳ Ｐゴシック"/>
      <family val="3"/>
      <charset val="128"/>
    </font>
    <font>
      <sz val="10"/>
      <color indexed="81"/>
      <name val="ＭＳ Ｐゴシック"/>
      <family val="3"/>
      <charset val="128"/>
    </font>
    <font>
      <sz val="20"/>
      <name val="ＭＳ Ｐゴシック"/>
      <family val="3"/>
      <charset val="128"/>
    </font>
    <font>
      <sz val="14"/>
      <name val="ＭＳ ゴシック"/>
      <family val="3"/>
      <charset val="128"/>
    </font>
    <font>
      <b/>
      <sz val="11"/>
      <color indexed="9"/>
      <name val="ＭＳ Ｐゴシック"/>
      <family val="3"/>
      <charset val="128"/>
    </font>
    <font>
      <b/>
      <sz val="12"/>
      <name val="ＭＳ Ｐゴシック"/>
      <family val="3"/>
      <charset val="128"/>
    </font>
    <font>
      <b/>
      <sz val="28"/>
      <name val="ＭＳ Ｐゴシック"/>
      <family val="3"/>
      <charset val="128"/>
    </font>
    <font>
      <b/>
      <sz val="14"/>
      <color indexed="8"/>
      <name val="ＭＳ Ｐゴシック"/>
      <family val="3"/>
      <charset val="128"/>
    </font>
    <font>
      <sz val="10"/>
      <name val="ＭＳ Ｐゴシック"/>
      <family val="3"/>
      <charset val="128"/>
    </font>
    <font>
      <sz val="18"/>
      <name val="ＭＳ Ｐゴシック"/>
      <family val="3"/>
      <charset val="128"/>
    </font>
    <font>
      <b/>
      <sz val="12"/>
      <name val="HG丸ｺﾞｼｯｸM-PRO"/>
      <family val="3"/>
      <charset val="128"/>
    </font>
    <font>
      <sz val="12"/>
      <name val="HG丸ｺﾞｼｯｸM-PRO"/>
      <family val="3"/>
      <charset val="128"/>
    </font>
    <font>
      <u/>
      <sz val="12"/>
      <name val="HG丸ｺﾞｼｯｸM-PRO"/>
      <family val="3"/>
      <charset val="128"/>
    </font>
    <font>
      <sz val="11"/>
      <color theme="1"/>
      <name val="ＭＳ Ｐゴシック"/>
      <family val="2"/>
      <charset val="128"/>
      <scheme val="minor"/>
    </font>
    <font>
      <sz val="14"/>
      <color indexed="53"/>
      <name val="ＭＳ Ｐゴシック"/>
      <family val="3"/>
      <charset val="128"/>
    </font>
    <font>
      <sz val="14"/>
      <color indexed="11"/>
      <name val="ＭＳ Ｐゴシック"/>
      <family val="3"/>
      <charset val="128"/>
    </font>
    <font>
      <sz val="14"/>
      <color indexed="48"/>
      <name val="ＭＳ Ｐゴシック"/>
      <family val="3"/>
      <charset val="128"/>
    </font>
    <font>
      <sz val="18"/>
      <color indexed="10"/>
      <name val="ＭＳ Ｐゴシック"/>
      <family val="3"/>
      <charset val="128"/>
    </font>
    <font>
      <b/>
      <sz val="11"/>
      <name val="ＭＳ ゴシック"/>
      <family val="3"/>
      <charset val="128"/>
    </font>
    <font>
      <b/>
      <sz val="9"/>
      <name val="ＭＳ ゴシック"/>
      <family val="3"/>
      <charset val="128"/>
    </font>
  </fonts>
  <fills count="23">
    <fill>
      <patternFill patternType="none"/>
    </fill>
    <fill>
      <patternFill patternType="gray125"/>
    </fill>
    <fill>
      <patternFill patternType="solid">
        <fgColor rgb="FFFFFF00"/>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3"/>
        <bgColor indexed="9"/>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52"/>
        <bgColor indexed="64"/>
      </patternFill>
    </fill>
    <fill>
      <patternFill patternType="solid">
        <fgColor indexed="50"/>
        <bgColor indexed="64"/>
      </patternFill>
    </fill>
    <fill>
      <patternFill patternType="solid">
        <fgColor indexed="46"/>
        <bgColor indexed="64"/>
      </patternFill>
    </fill>
    <fill>
      <patternFill patternType="solid">
        <fgColor indexed="48"/>
        <bgColor indexed="64"/>
      </patternFill>
    </fill>
    <fill>
      <patternFill patternType="solid">
        <fgColor rgb="FF3366FF"/>
        <bgColor indexed="64"/>
      </patternFill>
    </fill>
    <fill>
      <patternFill patternType="solid">
        <fgColor indexed="47"/>
        <bgColor indexed="64"/>
      </patternFill>
    </fill>
    <fill>
      <patternFill patternType="solid">
        <fgColor indexed="61"/>
        <bgColor indexed="64"/>
      </patternFill>
    </fill>
    <fill>
      <patternFill patternType="solid">
        <fgColor indexed="13"/>
        <bgColor indexed="64"/>
      </patternFill>
    </fill>
    <fill>
      <patternFill patternType="solid">
        <fgColor indexed="4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0070C0"/>
        <bgColor indexed="64"/>
      </patternFill>
    </fill>
    <fill>
      <patternFill patternType="solid">
        <fgColor theme="6"/>
        <bgColor indexed="64"/>
      </patternFill>
    </fill>
  </fills>
  <borders count="9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dashed">
        <color indexed="64"/>
      </bottom>
      <diagonal/>
    </border>
    <border>
      <left style="medium">
        <color indexed="64"/>
      </left>
      <right/>
      <top/>
      <bottom style="thin">
        <color indexed="64"/>
      </bottom>
      <diagonal/>
    </border>
    <border>
      <left style="medium">
        <color indexed="64"/>
      </left>
      <right/>
      <top style="dashed">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medium">
        <color indexed="64"/>
      </top>
      <bottom/>
      <diagonal/>
    </border>
  </borders>
  <cellStyleXfs count="5">
    <xf numFmtId="0" fontId="0" fillId="0" borderId="0">
      <alignment vertical="center"/>
    </xf>
    <xf numFmtId="0" fontId="3" fillId="0" borderId="0"/>
    <xf numFmtId="38" fontId="3" fillId="0" borderId="0" applyFont="0" applyFill="0" applyBorder="0" applyAlignment="0" applyProtection="0">
      <alignment vertical="center"/>
    </xf>
    <xf numFmtId="0" fontId="3" fillId="0" borderId="0"/>
    <xf numFmtId="0" fontId="35" fillId="0" borderId="0"/>
  </cellStyleXfs>
  <cellXfs count="1288">
    <xf numFmtId="0" fontId="0" fillId="0" borderId="0" xfId="0">
      <alignment vertical="center"/>
    </xf>
    <xf numFmtId="0" fontId="4" fillId="0" borderId="0" xfId="1" applyFont="1" applyAlignment="1">
      <alignment horizontal="left"/>
    </xf>
    <xf numFmtId="0" fontId="3" fillId="0" borderId="0" xfId="1"/>
    <xf numFmtId="0" fontId="3" fillId="3" borderId="0" xfId="1" applyFill="1" applyAlignment="1">
      <alignment vertical="center" shrinkToFit="1"/>
    </xf>
    <xf numFmtId="0" fontId="7" fillId="3" borderId="0" xfId="1" applyFont="1" applyFill="1" applyAlignment="1">
      <alignment vertical="center" shrinkToFit="1"/>
    </xf>
    <xf numFmtId="0" fontId="7" fillId="3" borderId="0" xfId="1" applyFont="1" applyFill="1" applyAlignment="1">
      <alignment horizontal="right" vertical="center" shrinkToFit="1"/>
    </xf>
    <xf numFmtId="0" fontId="7" fillId="3" borderId="4" xfId="1" applyFont="1" applyFill="1" applyBorder="1" applyAlignment="1">
      <alignment horizontal="center" vertical="center" shrinkToFit="1"/>
    </xf>
    <xf numFmtId="0" fontId="9" fillId="0" borderId="11" xfId="1" applyFont="1" applyFill="1" applyBorder="1" applyAlignment="1" applyProtection="1">
      <alignment horizontal="center" vertical="center" shrinkToFit="1"/>
      <protection locked="0"/>
    </xf>
    <xf numFmtId="0" fontId="10" fillId="3" borderId="12" xfId="1" applyFont="1" applyFill="1" applyBorder="1" applyAlignment="1">
      <alignment horizontal="center" vertical="center" shrinkToFit="1"/>
    </xf>
    <xf numFmtId="0" fontId="11" fillId="0" borderId="13" xfId="1" applyFont="1" applyBorder="1" applyAlignment="1" applyProtection="1">
      <alignment horizontal="center" vertical="center" shrinkToFit="1"/>
      <protection locked="0"/>
    </xf>
    <xf numFmtId="0" fontId="7" fillId="3" borderId="13" xfId="1" applyFont="1" applyFill="1" applyBorder="1" applyAlignment="1">
      <alignment horizontal="right" vertical="center" shrinkToFit="1"/>
    </xf>
    <xf numFmtId="0" fontId="7" fillId="3" borderId="19" xfId="1" applyFont="1" applyFill="1" applyBorder="1" applyAlignment="1">
      <alignment vertical="center" shrinkToFit="1"/>
    </xf>
    <xf numFmtId="0" fontId="8" fillId="3" borderId="31" xfId="1" applyFont="1" applyFill="1" applyBorder="1" applyAlignment="1">
      <alignment horizontal="center" vertical="center" shrinkToFit="1"/>
    </xf>
    <xf numFmtId="0" fontId="7" fillId="3" borderId="49" xfId="1" applyFont="1" applyFill="1" applyBorder="1" applyAlignment="1">
      <alignment horizontal="center" vertical="center" shrinkToFit="1"/>
    </xf>
    <xf numFmtId="0" fontId="7" fillId="3" borderId="12" xfId="1" applyFont="1" applyFill="1" applyBorder="1" applyAlignment="1">
      <alignment horizontal="center" vertical="center" shrinkToFit="1"/>
    </xf>
    <xf numFmtId="0" fontId="18" fillId="0" borderId="58" xfId="1" applyFont="1" applyBorder="1" applyAlignment="1" applyProtection="1">
      <alignment horizontal="center" vertical="center" shrinkToFit="1"/>
      <protection locked="0"/>
    </xf>
    <xf numFmtId="0" fontId="7" fillId="0" borderId="13" xfId="1" applyFont="1" applyBorder="1" applyAlignment="1" applyProtection="1">
      <alignment horizontal="right" vertical="center" shrinkToFit="1"/>
      <protection locked="0"/>
    </xf>
    <xf numFmtId="0" fontId="7" fillId="3" borderId="20" xfId="1" applyFont="1" applyFill="1" applyBorder="1" applyAlignment="1">
      <alignment horizontal="center" vertical="center" shrinkToFit="1"/>
    </xf>
    <xf numFmtId="0" fontId="7" fillId="0" borderId="58" xfId="1" applyFont="1" applyBorder="1" applyAlignment="1" applyProtection="1">
      <alignment horizontal="center" vertical="center" shrinkToFit="1"/>
      <protection locked="0"/>
    </xf>
    <xf numFmtId="0" fontId="7" fillId="3" borderId="21" xfId="1" applyFont="1" applyFill="1" applyBorder="1" applyAlignment="1">
      <alignment horizontal="center" vertical="center" shrinkToFit="1"/>
    </xf>
    <xf numFmtId="0" fontId="7" fillId="0" borderId="46" xfId="1" applyFont="1" applyBorder="1" applyAlignment="1" applyProtection="1">
      <alignment horizontal="right" vertical="center" shrinkToFit="1"/>
      <protection locked="0"/>
    </xf>
    <xf numFmtId="0" fontId="7" fillId="3" borderId="59" xfId="1" applyFont="1" applyFill="1" applyBorder="1" applyAlignment="1">
      <alignment horizontal="center" vertical="center" shrinkToFit="1"/>
    </xf>
    <xf numFmtId="0" fontId="7" fillId="3" borderId="0" xfId="1" applyFont="1" applyFill="1" applyAlignment="1">
      <alignment horizontal="center" vertical="center" shrinkToFit="1"/>
    </xf>
    <xf numFmtId="0" fontId="7" fillId="3" borderId="11" xfId="1" applyFont="1" applyFill="1" applyBorder="1" applyAlignment="1">
      <alignment horizontal="center" vertical="center" shrinkToFit="1"/>
    </xf>
    <xf numFmtId="0" fontId="7" fillId="3" borderId="21" xfId="1" applyFont="1" applyFill="1" applyBorder="1" applyAlignment="1">
      <alignment vertical="center" shrinkToFit="1"/>
    </xf>
    <xf numFmtId="0" fontId="7" fillId="3" borderId="21" xfId="1" applyFont="1" applyFill="1" applyBorder="1" applyAlignment="1" applyProtection="1">
      <alignment vertical="center" shrinkToFit="1"/>
      <protection locked="0"/>
    </xf>
    <xf numFmtId="0" fontId="7" fillId="3" borderId="0" xfId="1" applyFont="1" applyFill="1" applyAlignment="1" applyProtection="1">
      <alignment vertical="center" shrinkToFit="1"/>
      <protection locked="0"/>
    </xf>
    <xf numFmtId="0" fontId="3" fillId="0" borderId="0" xfId="1" applyProtection="1">
      <protection locked="0"/>
    </xf>
    <xf numFmtId="0" fontId="7" fillId="3" borderId="59" xfId="1" applyFont="1" applyFill="1" applyBorder="1" applyAlignment="1">
      <alignment vertical="center" shrinkToFit="1"/>
    </xf>
    <xf numFmtId="0" fontId="7" fillId="3" borderId="0" xfId="1" applyFont="1" applyFill="1" applyAlignment="1">
      <alignment vertical="center" wrapText="1"/>
    </xf>
    <xf numFmtId="0" fontId="7" fillId="3" borderId="0" xfId="1" applyFont="1" applyFill="1" applyAlignment="1">
      <alignment horizontal="left" vertical="center" wrapText="1"/>
    </xf>
    <xf numFmtId="0" fontId="7" fillId="3" borderId="68" xfId="1" applyFont="1" applyFill="1" applyBorder="1" applyAlignment="1">
      <alignment vertical="center" wrapText="1"/>
    </xf>
    <xf numFmtId="0" fontId="7" fillId="3" borderId="0" xfId="1" applyFont="1" applyFill="1" applyBorder="1" applyAlignment="1">
      <alignment vertical="center" wrapText="1"/>
    </xf>
    <xf numFmtId="0" fontId="7" fillId="3" borderId="69" xfId="1" applyFont="1" applyFill="1" applyBorder="1" applyAlignment="1">
      <alignment vertical="center" wrapText="1"/>
    </xf>
    <xf numFmtId="0" fontId="7" fillId="3" borderId="68" xfId="1" applyFont="1" applyFill="1" applyBorder="1" applyAlignment="1">
      <alignment horizontal="left" vertical="center" wrapText="1"/>
    </xf>
    <xf numFmtId="0" fontId="7" fillId="3" borderId="0" xfId="1" applyFont="1" applyFill="1" applyBorder="1" applyAlignment="1">
      <alignment horizontal="left" vertical="center" wrapText="1"/>
    </xf>
    <xf numFmtId="0" fontId="7" fillId="3" borderId="69" xfId="1" applyFont="1" applyFill="1" applyBorder="1" applyAlignment="1">
      <alignment horizontal="left" vertical="center" wrapText="1"/>
    </xf>
    <xf numFmtId="0" fontId="7" fillId="3" borderId="41" xfId="1" applyFont="1" applyFill="1" applyBorder="1" applyAlignment="1">
      <alignment vertical="center" wrapText="1"/>
    </xf>
    <xf numFmtId="0" fontId="7" fillId="3" borderId="42" xfId="1" applyFont="1" applyFill="1" applyBorder="1" applyAlignment="1">
      <alignment vertical="center" wrapText="1"/>
    </xf>
    <xf numFmtId="0" fontId="7" fillId="3" borderId="70" xfId="1" applyFont="1" applyFill="1" applyBorder="1" applyAlignment="1">
      <alignment vertical="center" wrapText="1"/>
    </xf>
    <xf numFmtId="0" fontId="7" fillId="0" borderId="0" xfId="1" applyFont="1"/>
    <xf numFmtId="0" fontId="19" fillId="0" borderId="0" xfId="1" applyFont="1" applyProtection="1"/>
    <xf numFmtId="0" fontId="3" fillId="0" borderId="0" xfId="1" quotePrefix="1" applyAlignment="1">
      <alignment vertical="center"/>
    </xf>
    <xf numFmtId="0" fontId="20" fillId="0" borderId="0" xfId="1" applyFont="1"/>
    <xf numFmtId="0" fontId="3" fillId="0" borderId="0" xfId="1" applyProtection="1"/>
    <xf numFmtId="0" fontId="3" fillId="5" borderId="0" xfId="1" applyFill="1" applyAlignment="1">
      <alignment horizontal="center" vertical="center" shrinkToFit="1"/>
    </xf>
    <xf numFmtId="0" fontId="13" fillId="5" borderId="0" xfId="1" applyFont="1" applyFill="1" applyBorder="1" applyAlignment="1">
      <alignment horizontal="center" vertical="center" shrinkToFit="1"/>
    </xf>
    <xf numFmtId="0" fontId="13" fillId="7" borderId="13" xfId="1" applyFont="1" applyFill="1" applyBorder="1" applyAlignment="1" applyProtection="1">
      <alignment horizontal="center" vertical="center" shrinkToFit="1"/>
    </xf>
    <xf numFmtId="0" fontId="7" fillId="7" borderId="13" xfId="1" applyFont="1" applyFill="1" applyBorder="1" applyAlignment="1" applyProtection="1">
      <alignment horizontal="right" vertical="center" shrinkToFit="1"/>
    </xf>
    <xf numFmtId="0" fontId="7" fillId="7" borderId="19" xfId="1" applyFont="1" applyFill="1" applyBorder="1" applyAlignment="1" applyProtection="1">
      <alignment vertical="center" shrinkToFit="1"/>
    </xf>
    <xf numFmtId="0" fontId="7" fillId="5" borderId="66" xfId="1" applyFont="1" applyFill="1" applyBorder="1" applyAlignment="1">
      <alignment horizontal="center" vertical="center"/>
    </xf>
    <xf numFmtId="0" fontId="7" fillId="5" borderId="76" xfId="1" applyFont="1" applyFill="1" applyBorder="1" applyAlignment="1">
      <alignment horizontal="center" vertical="center"/>
    </xf>
    <xf numFmtId="0" fontId="7" fillId="5" borderId="24" xfId="1" applyFont="1" applyFill="1" applyBorder="1" applyAlignment="1">
      <alignment horizontal="center" vertical="center"/>
    </xf>
    <xf numFmtId="0" fontId="7" fillId="5" borderId="25" xfId="1" applyFont="1" applyFill="1" applyBorder="1" applyAlignment="1">
      <alignment horizontal="center" vertical="center"/>
    </xf>
    <xf numFmtId="0" fontId="15" fillId="5" borderId="79" xfId="1" applyFont="1" applyFill="1" applyBorder="1" applyAlignment="1" applyProtection="1">
      <alignment horizontal="center" vertical="center"/>
    </xf>
    <xf numFmtId="0" fontId="15" fillId="5" borderId="0" xfId="1" applyFont="1" applyFill="1" applyBorder="1" applyAlignment="1" applyProtection="1">
      <alignment vertical="center"/>
    </xf>
    <xf numFmtId="0" fontId="7" fillId="5" borderId="0" xfId="1" applyFont="1" applyFill="1" applyBorder="1" applyAlignment="1">
      <alignment horizontal="center" vertical="center"/>
    </xf>
    <xf numFmtId="0" fontId="7" fillId="5" borderId="0" xfId="1" applyFont="1" applyFill="1" applyBorder="1" applyAlignment="1">
      <alignment vertical="center"/>
    </xf>
    <xf numFmtId="0" fontId="7" fillId="5" borderId="28" xfId="1" applyFont="1" applyFill="1" applyBorder="1" applyAlignment="1">
      <alignment horizontal="center" vertical="center"/>
    </xf>
    <xf numFmtId="0" fontId="7" fillId="5" borderId="80" xfId="1" applyFont="1" applyFill="1" applyBorder="1" applyAlignment="1" applyProtection="1">
      <alignment horizontal="center" vertical="center" shrinkToFit="1"/>
    </xf>
    <xf numFmtId="0" fontId="13" fillId="5" borderId="81" xfId="1" applyFont="1" applyFill="1" applyBorder="1" applyAlignment="1" applyProtection="1">
      <alignment horizontal="center" vertical="center" shrinkToFit="1"/>
    </xf>
    <xf numFmtId="0" fontId="7" fillId="5" borderId="81" xfId="1" applyFont="1" applyFill="1" applyBorder="1" applyAlignment="1" applyProtection="1">
      <alignment vertical="center" shrinkToFit="1"/>
    </xf>
    <xf numFmtId="0" fontId="7" fillId="5" borderId="53" xfId="1" applyFont="1" applyFill="1" applyBorder="1" applyAlignment="1" applyProtection="1">
      <alignment vertical="center" shrinkToFit="1"/>
    </xf>
    <xf numFmtId="0" fontId="3" fillId="5" borderId="82" xfId="1" applyFill="1" applyBorder="1" applyAlignment="1" applyProtection="1">
      <alignment vertical="center" shrinkToFit="1"/>
    </xf>
    <xf numFmtId="49" fontId="13" fillId="0" borderId="23" xfId="1" applyNumberFormat="1" applyFont="1" applyFill="1" applyBorder="1" applyAlignment="1" applyProtection="1">
      <alignment horizontal="center" vertical="center" shrinkToFit="1"/>
      <protection locked="0"/>
    </xf>
    <xf numFmtId="49" fontId="13" fillId="0" borderId="24" xfId="1" applyNumberFormat="1" applyFont="1" applyFill="1" applyBorder="1" applyAlignment="1" applyProtection="1">
      <alignment horizontal="center" vertical="center"/>
      <protection locked="0"/>
    </xf>
    <xf numFmtId="49" fontId="13" fillId="0" borderId="25" xfId="1" applyNumberFormat="1" applyFont="1" applyFill="1" applyBorder="1" applyAlignment="1" applyProtection="1">
      <alignment horizontal="center" vertical="center"/>
      <protection locked="0"/>
    </xf>
    <xf numFmtId="0" fontId="7" fillId="5" borderId="24" xfId="1" applyFont="1" applyFill="1" applyBorder="1" applyAlignment="1" applyProtection="1">
      <alignment horizontal="center" vertical="center" shrinkToFit="1"/>
    </xf>
    <xf numFmtId="0" fontId="7" fillId="5" borderId="25" xfId="1" applyFont="1" applyFill="1" applyBorder="1" applyAlignment="1" applyProtection="1">
      <alignment vertical="center" shrinkToFit="1"/>
    </xf>
    <xf numFmtId="0" fontId="3" fillId="5" borderId="26" xfId="1" applyFill="1" applyBorder="1" applyAlignment="1" applyProtection="1">
      <alignment vertical="center" shrinkToFit="1"/>
    </xf>
    <xf numFmtId="0" fontId="7" fillId="5" borderId="68" xfId="1" applyFont="1" applyFill="1" applyBorder="1" applyAlignment="1">
      <alignment horizontal="center" vertical="center"/>
    </xf>
    <xf numFmtId="0" fontId="7" fillId="5" borderId="0" xfId="1" applyFont="1" applyFill="1" applyBorder="1" applyAlignment="1">
      <alignment horizontal="center" vertical="center" shrinkToFit="1"/>
    </xf>
    <xf numFmtId="49" fontId="7" fillId="5" borderId="0" xfId="1" applyNumberFormat="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xf>
    <xf numFmtId="49" fontId="7" fillId="5" borderId="0" xfId="1" applyNumberFormat="1" applyFont="1" applyFill="1" applyBorder="1" applyAlignment="1" applyProtection="1">
      <alignment horizontal="center" vertical="center"/>
    </xf>
    <xf numFmtId="0" fontId="7" fillId="5" borderId="69" xfId="1" applyFont="1" applyFill="1" applyBorder="1" applyAlignment="1">
      <alignment horizontal="left" vertical="center" shrinkToFit="1"/>
    </xf>
    <xf numFmtId="0" fontId="3" fillId="0" borderId="0" xfId="1" applyFont="1"/>
    <xf numFmtId="0" fontId="3" fillId="5" borderId="68" xfId="1" applyFont="1" applyFill="1" applyBorder="1" applyAlignment="1"/>
    <xf numFmtId="0" fontId="7" fillId="5" borderId="68" xfId="1" applyFont="1" applyFill="1" applyBorder="1"/>
    <xf numFmtId="0" fontId="3" fillId="5" borderId="41" xfId="1" applyFont="1" applyFill="1" applyBorder="1" applyAlignment="1">
      <alignment vertical="center"/>
    </xf>
    <xf numFmtId="0" fontId="7" fillId="0" borderId="0" xfId="1" applyFont="1" applyAlignment="1">
      <alignment wrapText="1"/>
    </xf>
    <xf numFmtId="0" fontId="3" fillId="0" borderId="0" xfId="1" applyAlignment="1">
      <alignment vertical="center"/>
    </xf>
    <xf numFmtId="0" fontId="3" fillId="0" borderId="0" xfId="1" applyAlignment="1">
      <alignment horizontal="center" vertical="center"/>
    </xf>
    <xf numFmtId="0" fontId="3" fillId="0" borderId="0" xfId="1" quotePrefix="1"/>
    <xf numFmtId="0" fontId="3" fillId="0" borderId="13" xfId="1" applyBorder="1" applyAlignment="1">
      <alignment horizontal="center" vertical="center"/>
    </xf>
    <xf numFmtId="0" fontId="3" fillId="0" borderId="19" xfId="1" applyBorder="1" applyAlignment="1">
      <alignment horizontal="center" vertical="center"/>
    </xf>
    <xf numFmtId="0" fontId="3" fillId="0" borderId="39" xfId="1" applyBorder="1" applyAlignment="1">
      <alignment horizontal="distributed" vertical="center" justifyLastLine="1"/>
    </xf>
    <xf numFmtId="0" fontId="3" fillId="0" borderId="12" xfId="1" applyBorder="1" applyAlignment="1">
      <alignment horizontal="center" vertical="center"/>
    </xf>
    <xf numFmtId="0" fontId="3" fillId="8" borderId="0" xfId="1" applyFill="1" applyAlignment="1">
      <alignment horizontal="center" vertical="center" shrinkToFit="1"/>
    </xf>
    <xf numFmtId="0" fontId="13" fillId="8" borderId="0" xfId="1" applyFont="1" applyFill="1" applyBorder="1" applyAlignment="1">
      <alignment horizontal="center" vertical="center" shrinkToFit="1"/>
    </xf>
    <xf numFmtId="0" fontId="13" fillId="5" borderId="13" xfId="1" applyFont="1" applyFill="1" applyBorder="1" applyAlignment="1" applyProtection="1">
      <alignment horizontal="center" vertical="center" shrinkToFit="1"/>
    </xf>
    <xf numFmtId="0" fontId="7" fillId="5" borderId="13" xfId="1" applyFont="1" applyFill="1" applyBorder="1" applyAlignment="1" applyProtection="1">
      <alignment horizontal="right" vertical="center" shrinkToFit="1"/>
    </xf>
    <xf numFmtId="0" fontId="7" fillId="5" borderId="19" xfId="1" applyFont="1" applyFill="1" applyBorder="1" applyAlignment="1" applyProtection="1">
      <alignment vertical="center" shrinkToFit="1"/>
    </xf>
    <xf numFmtId="0" fontId="7" fillId="8" borderId="66" xfId="1" applyFont="1" applyFill="1" applyBorder="1" applyAlignment="1">
      <alignment horizontal="center" vertical="center"/>
    </xf>
    <xf numFmtId="0" fontId="7" fillId="8" borderId="76" xfId="1" applyFont="1" applyFill="1" applyBorder="1" applyAlignment="1">
      <alignment horizontal="center" vertical="center"/>
    </xf>
    <xf numFmtId="0" fontId="7" fillId="8" borderId="24" xfId="1" applyFont="1" applyFill="1" applyBorder="1" applyAlignment="1">
      <alignment horizontal="center" vertical="center"/>
    </xf>
    <xf numFmtId="0" fontId="7" fillId="8" borderId="25" xfId="1" applyFont="1" applyFill="1" applyBorder="1" applyAlignment="1">
      <alignment horizontal="center" vertical="center"/>
    </xf>
    <xf numFmtId="0" fontId="15" fillId="8" borderId="79" xfId="1" applyFont="1" applyFill="1" applyBorder="1" applyAlignment="1" applyProtection="1">
      <alignment horizontal="center" vertical="center"/>
    </xf>
    <xf numFmtId="0" fontId="15" fillId="8" borderId="0" xfId="1" applyFont="1" applyFill="1" applyBorder="1" applyAlignment="1" applyProtection="1">
      <alignment vertical="center"/>
    </xf>
    <xf numFmtId="0" fontId="7" fillId="8" borderId="0" xfId="1" applyFont="1" applyFill="1" applyBorder="1" applyAlignment="1">
      <alignment horizontal="center" vertical="center"/>
    </xf>
    <xf numFmtId="0" fontId="7" fillId="8" borderId="0" xfId="1" applyFont="1" applyFill="1" applyBorder="1" applyAlignment="1">
      <alignment vertical="center"/>
    </xf>
    <xf numFmtId="0" fontId="7" fillId="8" borderId="28" xfId="1" applyFont="1" applyFill="1" applyBorder="1" applyAlignment="1">
      <alignment horizontal="center" vertical="center"/>
    </xf>
    <xf numFmtId="0" fontId="7" fillId="8" borderId="80" xfId="1" applyFont="1" applyFill="1" applyBorder="1" applyAlignment="1" applyProtection="1">
      <alignment horizontal="center" vertical="center" shrinkToFit="1"/>
    </xf>
    <xf numFmtId="0" fontId="13" fillId="8" borderId="81" xfId="1" applyFont="1" applyFill="1" applyBorder="1" applyAlignment="1" applyProtection="1">
      <alignment horizontal="center" vertical="center" shrinkToFit="1"/>
    </xf>
    <xf numFmtId="0" fontId="7" fillId="8" borderId="81" xfId="1" applyFont="1" applyFill="1" applyBorder="1" applyAlignment="1" applyProtection="1">
      <alignment vertical="center" shrinkToFit="1"/>
    </xf>
    <xf numFmtId="0" fontId="7" fillId="8" borderId="53" xfId="1" applyFont="1" applyFill="1" applyBorder="1" applyAlignment="1" applyProtection="1">
      <alignment vertical="center" shrinkToFit="1"/>
    </xf>
    <xf numFmtId="0" fontId="3" fillId="8" borderId="82" xfId="1" applyFill="1" applyBorder="1" applyAlignment="1" applyProtection="1">
      <alignment vertical="center" shrinkToFit="1"/>
    </xf>
    <xf numFmtId="0" fontId="7" fillId="8" borderId="24" xfId="1" applyFont="1" applyFill="1" applyBorder="1" applyAlignment="1" applyProtection="1">
      <alignment horizontal="center" vertical="center" shrinkToFit="1"/>
    </xf>
    <xf numFmtId="0" fontId="7" fillId="8" borderId="25" xfId="1" applyFont="1" applyFill="1" applyBorder="1" applyAlignment="1" applyProtection="1">
      <alignment vertical="center" shrinkToFit="1"/>
    </xf>
    <xf numFmtId="0" fontId="3" fillId="8" borderId="26" xfId="1" applyFill="1" applyBorder="1" applyAlignment="1" applyProtection="1">
      <alignment vertical="center" shrinkToFit="1"/>
    </xf>
    <xf numFmtId="0" fontId="7" fillId="8" borderId="68" xfId="1" applyFont="1" applyFill="1" applyBorder="1" applyAlignment="1">
      <alignment horizontal="center" vertical="center"/>
    </xf>
    <xf numFmtId="0" fontId="7" fillId="8" borderId="0" xfId="1" applyFont="1" applyFill="1" applyBorder="1" applyAlignment="1">
      <alignment horizontal="center" vertical="center" shrinkToFit="1"/>
    </xf>
    <xf numFmtId="49" fontId="7" fillId="8" borderId="0" xfId="1" applyNumberFormat="1" applyFont="1" applyFill="1" applyBorder="1" applyAlignment="1" applyProtection="1">
      <alignment horizontal="center" vertical="center" shrinkToFit="1"/>
    </xf>
    <xf numFmtId="0" fontId="7" fillId="8" borderId="0" xfId="1" applyFont="1" applyFill="1" applyBorder="1" applyAlignment="1" applyProtection="1">
      <alignment horizontal="center" vertical="center"/>
    </xf>
    <xf numFmtId="49" fontId="7" fillId="8" borderId="0" xfId="1" applyNumberFormat="1" applyFont="1" applyFill="1" applyBorder="1" applyAlignment="1" applyProtection="1">
      <alignment horizontal="center" vertical="center"/>
    </xf>
    <xf numFmtId="0" fontId="7" fillId="8" borderId="69" xfId="1" applyFont="1" applyFill="1" applyBorder="1" applyAlignment="1">
      <alignment horizontal="left" vertical="center" shrinkToFit="1"/>
    </xf>
    <xf numFmtId="0" fontId="3" fillId="8" borderId="68" xfId="1" applyFont="1" applyFill="1" applyBorder="1" applyAlignment="1"/>
    <xf numFmtId="0" fontId="7" fillId="8" borderId="68" xfId="1" applyFont="1" applyFill="1" applyBorder="1"/>
    <xf numFmtId="0" fontId="3" fillId="8" borderId="41" xfId="1" applyFont="1" applyFill="1" applyBorder="1" applyAlignment="1">
      <alignment vertical="center"/>
    </xf>
    <xf numFmtId="0" fontId="3" fillId="9" borderId="0" xfId="1" applyFill="1" applyAlignment="1">
      <alignment horizontal="center" vertical="center" shrinkToFit="1"/>
    </xf>
    <xf numFmtId="0" fontId="13" fillId="9" borderId="0" xfId="1" applyFont="1" applyFill="1" applyBorder="1" applyAlignment="1">
      <alignment horizontal="center" vertical="center" shrinkToFit="1"/>
    </xf>
    <xf numFmtId="0" fontId="7" fillId="9" borderId="66" xfId="1" applyFont="1" applyFill="1" applyBorder="1" applyAlignment="1">
      <alignment horizontal="center" vertical="center"/>
    </xf>
    <xf numFmtId="0" fontId="7" fillId="9" borderId="76" xfId="1" applyFont="1" applyFill="1" applyBorder="1" applyAlignment="1">
      <alignment horizontal="center" vertical="center"/>
    </xf>
    <xf numFmtId="0" fontId="7" fillId="9" borderId="24" xfId="1" applyFont="1" applyFill="1" applyBorder="1" applyAlignment="1">
      <alignment horizontal="center" vertical="center"/>
    </xf>
    <xf numFmtId="0" fontId="7" fillId="9" borderId="25" xfId="1" applyFont="1" applyFill="1" applyBorder="1" applyAlignment="1">
      <alignment horizontal="center" vertical="center"/>
    </xf>
    <xf numFmtId="0" fontId="15" fillId="9" borderId="79" xfId="1" applyFont="1" applyFill="1" applyBorder="1" applyAlignment="1" applyProtection="1">
      <alignment horizontal="center" vertical="center"/>
    </xf>
    <xf numFmtId="0" fontId="15" fillId="9" borderId="0" xfId="1" applyFont="1" applyFill="1" applyBorder="1" applyAlignment="1" applyProtection="1">
      <alignment vertical="center"/>
    </xf>
    <xf numFmtId="0" fontId="7" fillId="9" borderId="0" xfId="1" applyFont="1" applyFill="1" applyBorder="1" applyAlignment="1">
      <alignment horizontal="center" vertical="center"/>
    </xf>
    <xf numFmtId="0" fontId="7" fillId="9" borderId="0" xfId="1" applyFont="1" applyFill="1" applyBorder="1" applyAlignment="1">
      <alignment vertical="center"/>
    </xf>
    <xf numFmtId="0" fontId="7" fillId="9" borderId="28" xfId="1" applyFont="1" applyFill="1" applyBorder="1" applyAlignment="1">
      <alignment horizontal="center" vertical="center"/>
    </xf>
    <xf numFmtId="0" fontId="7" fillId="9" borderId="80" xfId="1" applyFont="1" applyFill="1" applyBorder="1" applyAlignment="1" applyProtection="1">
      <alignment horizontal="center" vertical="center" shrinkToFit="1"/>
    </xf>
    <xf numFmtId="0" fontId="13" fillId="9" borderId="81" xfId="1" applyFont="1" applyFill="1" applyBorder="1" applyAlignment="1" applyProtection="1">
      <alignment horizontal="center" vertical="center" shrinkToFit="1"/>
    </xf>
    <xf numFmtId="0" fontId="7" fillId="9" borderId="81" xfId="1" applyFont="1" applyFill="1" applyBorder="1" applyAlignment="1" applyProtection="1">
      <alignment vertical="center" shrinkToFit="1"/>
    </xf>
    <xf numFmtId="0" fontId="7" fillId="9" borderId="53" xfId="1" applyFont="1" applyFill="1" applyBorder="1" applyAlignment="1" applyProtection="1">
      <alignment vertical="center" shrinkToFit="1"/>
    </xf>
    <xf numFmtId="0" fontId="3" fillId="9" borderId="82" xfId="1" applyFill="1" applyBorder="1" applyAlignment="1" applyProtection="1">
      <alignment vertical="center" shrinkToFit="1"/>
    </xf>
    <xf numFmtId="0" fontId="7" fillId="9" borderId="24" xfId="1" applyFont="1" applyFill="1" applyBorder="1" applyAlignment="1" applyProtection="1">
      <alignment horizontal="center" vertical="center" shrinkToFit="1"/>
    </xf>
    <xf numFmtId="0" fontId="7" fillId="9" borderId="25" xfId="1" applyFont="1" applyFill="1" applyBorder="1" applyAlignment="1" applyProtection="1">
      <alignment vertical="center" shrinkToFit="1"/>
    </xf>
    <xf numFmtId="0" fontId="3" fillId="9" borderId="26" xfId="1" applyFill="1" applyBorder="1" applyAlignment="1" applyProtection="1">
      <alignment vertical="center" shrinkToFit="1"/>
    </xf>
    <xf numFmtId="0" fontId="7" fillId="9" borderId="68" xfId="1" applyFont="1" applyFill="1" applyBorder="1" applyAlignment="1">
      <alignment horizontal="center" vertical="center"/>
    </xf>
    <xf numFmtId="0" fontId="7" fillId="9" borderId="0" xfId="1" applyFont="1" applyFill="1" applyBorder="1" applyAlignment="1">
      <alignment horizontal="center" vertical="center" shrinkToFit="1"/>
    </xf>
    <xf numFmtId="49" fontId="7" fillId="9" borderId="0" xfId="1" applyNumberFormat="1" applyFont="1" applyFill="1" applyBorder="1" applyAlignment="1" applyProtection="1">
      <alignment horizontal="center" vertical="center" shrinkToFit="1"/>
    </xf>
    <xf numFmtId="0" fontId="7" fillId="9" borderId="0" xfId="1" applyFont="1" applyFill="1" applyBorder="1" applyAlignment="1" applyProtection="1">
      <alignment horizontal="center" vertical="center"/>
    </xf>
    <xf numFmtId="49" fontId="7" fillId="9" borderId="0" xfId="1" applyNumberFormat="1" applyFont="1" applyFill="1" applyBorder="1" applyAlignment="1" applyProtection="1">
      <alignment horizontal="center" vertical="center"/>
    </xf>
    <xf numFmtId="0" fontId="7" fillId="9" borderId="69" xfId="1" applyFont="1" applyFill="1" applyBorder="1" applyAlignment="1">
      <alignment horizontal="left" vertical="center" shrinkToFit="1"/>
    </xf>
    <xf numFmtId="0" fontId="3" fillId="9" borderId="68" xfId="1" applyFont="1" applyFill="1" applyBorder="1" applyAlignment="1"/>
    <xf numFmtId="0" fontId="7" fillId="9" borderId="68" xfId="1" applyFont="1" applyFill="1" applyBorder="1"/>
    <xf numFmtId="0" fontId="3" fillId="9" borderId="41" xfId="1" applyFont="1" applyFill="1" applyBorder="1" applyAlignment="1">
      <alignment vertical="center"/>
    </xf>
    <xf numFmtId="0" fontId="3" fillId="10" borderId="0" xfId="1" applyFill="1" applyAlignment="1">
      <alignment horizontal="center" vertical="center" shrinkToFit="1"/>
    </xf>
    <xf numFmtId="0" fontId="13" fillId="10" borderId="0" xfId="1" applyFont="1" applyFill="1" applyBorder="1" applyAlignment="1">
      <alignment horizontal="center" vertical="center" shrinkToFit="1"/>
    </xf>
    <xf numFmtId="0" fontId="7" fillId="10" borderId="66" xfId="1" applyFont="1" applyFill="1" applyBorder="1" applyAlignment="1">
      <alignment horizontal="center" vertical="center"/>
    </xf>
    <xf numFmtId="0" fontId="7" fillId="10" borderId="76" xfId="1" applyFont="1" applyFill="1" applyBorder="1" applyAlignment="1">
      <alignment horizontal="center" vertical="center"/>
    </xf>
    <xf numFmtId="0" fontId="7" fillId="10" borderId="24" xfId="1" applyFont="1" applyFill="1" applyBorder="1" applyAlignment="1">
      <alignment horizontal="center" vertical="center"/>
    </xf>
    <xf numFmtId="0" fontId="7" fillId="10" borderId="25" xfId="1" applyFont="1" applyFill="1" applyBorder="1" applyAlignment="1">
      <alignment horizontal="center" vertical="center"/>
    </xf>
    <xf numFmtId="0" fontId="15" fillId="10" borderId="79" xfId="1" applyFont="1" applyFill="1" applyBorder="1" applyAlignment="1" applyProtection="1">
      <alignment horizontal="center" vertical="center"/>
    </xf>
    <xf numFmtId="0" fontId="15" fillId="10" borderId="0" xfId="1" applyFont="1" applyFill="1" applyBorder="1" applyAlignment="1" applyProtection="1">
      <alignment vertical="center"/>
    </xf>
    <xf numFmtId="0" fontId="7" fillId="10" borderId="0" xfId="1" applyFont="1" applyFill="1" applyBorder="1" applyAlignment="1">
      <alignment horizontal="center" vertical="center"/>
    </xf>
    <xf numFmtId="0" fontId="7" fillId="10" borderId="0" xfId="1" applyFont="1" applyFill="1" applyBorder="1" applyAlignment="1">
      <alignment vertical="center"/>
    </xf>
    <xf numFmtId="0" fontId="7" fillId="10" borderId="28" xfId="1" applyFont="1" applyFill="1" applyBorder="1" applyAlignment="1">
      <alignment horizontal="center" vertical="center"/>
    </xf>
    <xf numFmtId="0" fontId="7" fillId="10" borderId="80" xfId="1" applyFont="1" applyFill="1" applyBorder="1" applyAlignment="1" applyProtection="1">
      <alignment horizontal="center" vertical="center" shrinkToFit="1"/>
    </xf>
    <xf numFmtId="0" fontId="13" fillId="10" borderId="81" xfId="1" applyFont="1" applyFill="1" applyBorder="1" applyAlignment="1" applyProtection="1">
      <alignment horizontal="center" vertical="center" shrinkToFit="1"/>
    </xf>
    <xf numFmtId="0" fontId="7" fillId="10" borderId="81" xfId="1" applyFont="1" applyFill="1" applyBorder="1" applyAlignment="1" applyProtection="1">
      <alignment vertical="center" shrinkToFit="1"/>
    </xf>
    <xf numFmtId="0" fontId="7" fillId="10" borderId="53" xfId="1" applyFont="1" applyFill="1" applyBorder="1" applyAlignment="1" applyProtection="1">
      <alignment vertical="center" shrinkToFit="1"/>
    </xf>
    <xf numFmtId="0" fontId="3" fillId="10" borderId="82" xfId="1" applyFill="1" applyBorder="1" applyAlignment="1" applyProtection="1">
      <alignment vertical="center" shrinkToFit="1"/>
    </xf>
    <xf numFmtId="0" fontId="7" fillId="10" borderId="24" xfId="1" applyFont="1" applyFill="1" applyBorder="1" applyAlignment="1" applyProtection="1">
      <alignment horizontal="center" vertical="center" shrinkToFit="1"/>
    </xf>
    <xf numFmtId="0" fontId="7" fillId="10" borderId="25" xfId="1" applyFont="1" applyFill="1" applyBorder="1" applyAlignment="1" applyProtection="1">
      <alignment vertical="center" shrinkToFit="1"/>
    </xf>
    <xf numFmtId="0" fontId="3" fillId="10" borderId="26" xfId="1" applyFill="1" applyBorder="1" applyAlignment="1" applyProtection="1">
      <alignment vertical="center" shrinkToFit="1"/>
    </xf>
    <xf numFmtId="0" fontId="7" fillId="10" borderId="68" xfId="1" applyFont="1" applyFill="1" applyBorder="1" applyAlignment="1">
      <alignment horizontal="center" vertical="center"/>
    </xf>
    <xf numFmtId="0" fontId="7" fillId="10" borderId="0" xfId="1" applyFont="1" applyFill="1" applyBorder="1" applyAlignment="1">
      <alignment horizontal="center" vertical="center" shrinkToFit="1"/>
    </xf>
    <xf numFmtId="49" fontId="7" fillId="10" borderId="0" xfId="1" applyNumberFormat="1" applyFont="1" applyFill="1" applyBorder="1" applyAlignment="1" applyProtection="1">
      <alignment horizontal="center" vertical="center" shrinkToFit="1"/>
    </xf>
    <xf numFmtId="0" fontId="7" fillId="10" borderId="0" xfId="1" applyFont="1" applyFill="1" applyBorder="1" applyAlignment="1" applyProtection="1">
      <alignment horizontal="center" vertical="center"/>
    </xf>
    <xf numFmtId="49" fontId="7" fillId="10" borderId="0" xfId="1" applyNumberFormat="1" applyFont="1" applyFill="1" applyBorder="1" applyAlignment="1" applyProtection="1">
      <alignment horizontal="center" vertical="center"/>
    </xf>
    <xf numFmtId="0" fontId="7" fillId="10" borderId="69" xfId="1" applyFont="1" applyFill="1" applyBorder="1" applyAlignment="1">
      <alignment horizontal="left" vertical="center" shrinkToFit="1"/>
    </xf>
    <xf numFmtId="0" fontId="3" fillId="10" borderId="68" xfId="1" applyFont="1" applyFill="1" applyBorder="1" applyAlignment="1"/>
    <xf numFmtId="0" fontId="7" fillId="10" borderId="68" xfId="1" applyFont="1" applyFill="1" applyBorder="1"/>
    <xf numFmtId="0" fontId="3" fillId="10" borderId="41" xfId="1" applyFont="1" applyFill="1" applyBorder="1" applyAlignment="1">
      <alignment vertical="center"/>
    </xf>
    <xf numFmtId="0" fontId="3" fillId="11" borderId="0" xfId="1" applyFill="1" applyAlignment="1">
      <alignment horizontal="center" vertical="center" shrinkToFit="1"/>
    </xf>
    <xf numFmtId="0" fontId="13" fillId="11" borderId="0" xfId="1" applyFont="1" applyFill="1" applyBorder="1" applyAlignment="1">
      <alignment horizontal="center" vertical="center" shrinkToFit="1"/>
    </xf>
    <xf numFmtId="0" fontId="7" fillId="11" borderId="66" xfId="1" applyFont="1" applyFill="1" applyBorder="1" applyAlignment="1">
      <alignment horizontal="center" vertical="center"/>
    </xf>
    <xf numFmtId="0" fontId="7" fillId="11" borderId="76" xfId="1" applyFont="1" applyFill="1" applyBorder="1" applyAlignment="1">
      <alignment horizontal="center" vertical="center"/>
    </xf>
    <xf numFmtId="0" fontId="7" fillId="11" borderId="24" xfId="1" applyFont="1" applyFill="1" applyBorder="1" applyAlignment="1">
      <alignment horizontal="center" vertical="center"/>
    </xf>
    <xf numFmtId="0" fontId="7" fillId="11" borderId="25" xfId="1" applyFont="1" applyFill="1" applyBorder="1" applyAlignment="1">
      <alignment horizontal="center" vertical="center"/>
    </xf>
    <xf numFmtId="0" fontId="15" fillId="11" borderId="79" xfId="1" applyFont="1" applyFill="1" applyBorder="1" applyAlignment="1" applyProtection="1">
      <alignment horizontal="center" vertical="center"/>
    </xf>
    <xf numFmtId="0" fontId="15" fillId="11" borderId="0" xfId="1" applyFont="1" applyFill="1" applyBorder="1" applyAlignment="1" applyProtection="1">
      <alignment vertical="center"/>
    </xf>
    <xf numFmtId="0" fontId="7" fillId="11" borderId="0" xfId="1" applyFont="1" applyFill="1" applyBorder="1" applyAlignment="1">
      <alignment horizontal="center" vertical="center"/>
    </xf>
    <xf numFmtId="0" fontId="7" fillId="11" borderId="0" xfId="1" applyFont="1" applyFill="1" applyBorder="1" applyAlignment="1">
      <alignment vertical="center"/>
    </xf>
    <xf numFmtId="0" fontId="7" fillId="11" borderId="28" xfId="1" applyFont="1" applyFill="1" applyBorder="1" applyAlignment="1">
      <alignment horizontal="center" vertical="center"/>
    </xf>
    <xf numFmtId="0" fontId="7" fillId="11" borderId="80" xfId="1" applyFont="1" applyFill="1" applyBorder="1" applyAlignment="1" applyProtection="1">
      <alignment horizontal="center" vertical="center" shrinkToFit="1"/>
    </xf>
    <xf numFmtId="0" fontId="13" fillId="11" borderId="81" xfId="1" applyFont="1" applyFill="1" applyBorder="1" applyAlignment="1" applyProtection="1">
      <alignment horizontal="center" vertical="center" shrinkToFit="1"/>
    </xf>
    <xf numFmtId="0" fontId="7" fillId="11" borderId="81" xfId="1" applyFont="1" applyFill="1" applyBorder="1" applyAlignment="1" applyProtection="1">
      <alignment vertical="center" shrinkToFit="1"/>
    </xf>
    <xf numFmtId="0" fontId="7" fillId="11" borderId="53" xfId="1" applyFont="1" applyFill="1" applyBorder="1" applyAlignment="1" applyProtection="1">
      <alignment vertical="center" shrinkToFit="1"/>
    </xf>
    <xf numFmtId="0" fontId="3" fillId="11" borderId="82" xfId="1" applyFill="1" applyBorder="1" applyAlignment="1" applyProtection="1">
      <alignment vertical="center" shrinkToFit="1"/>
    </xf>
    <xf numFmtId="0" fontId="7" fillId="11" borderId="24" xfId="1" applyFont="1" applyFill="1" applyBorder="1" applyAlignment="1" applyProtection="1">
      <alignment horizontal="center" vertical="center" shrinkToFit="1"/>
    </xf>
    <xf numFmtId="0" fontId="7" fillId="11" borderId="25" xfId="1" applyFont="1" applyFill="1" applyBorder="1" applyAlignment="1" applyProtection="1">
      <alignment vertical="center" shrinkToFit="1"/>
    </xf>
    <xf numFmtId="0" fontId="3" fillId="11" borderId="26" xfId="1" applyFill="1" applyBorder="1" applyAlignment="1" applyProtection="1">
      <alignment vertical="center" shrinkToFit="1"/>
    </xf>
    <xf numFmtId="0" fontId="7" fillId="11" borderId="68" xfId="1" applyFont="1" applyFill="1" applyBorder="1" applyAlignment="1">
      <alignment horizontal="center" vertical="center"/>
    </xf>
    <xf numFmtId="0" fontId="3" fillId="0" borderId="12" xfId="1" applyBorder="1" applyAlignment="1">
      <alignment horizontal="distributed" vertical="center" justifyLastLine="1"/>
    </xf>
    <xf numFmtId="0" fontId="3" fillId="0" borderId="13" xfId="1" applyBorder="1" applyAlignment="1">
      <alignment horizontal="distributed" vertical="center" justifyLastLine="1"/>
    </xf>
    <xf numFmtId="0" fontId="3" fillId="0" borderId="19" xfId="1" applyBorder="1" applyAlignment="1">
      <alignment horizontal="distributed" vertical="center" justifyLastLine="1"/>
    </xf>
    <xf numFmtId="0" fontId="3" fillId="0" borderId="20" xfId="1" applyBorder="1" applyAlignment="1">
      <alignment horizontal="distributed" vertical="center" justifyLastLine="1"/>
    </xf>
    <xf numFmtId="0" fontId="3" fillId="0" borderId="20" xfId="1" applyBorder="1" applyAlignment="1">
      <alignment horizontal="center" vertical="center"/>
    </xf>
    <xf numFmtId="0" fontId="3" fillId="12" borderId="0" xfId="1" applyFill="1" applyAlignment="1">
      <alignment horizontal="center" vertical="center" shrinkToFit="1"/>
    </xf>
    <xf numFmtId="0" fontId="13" fillId="12" borderId="0" xfId="1" applyFont="1" applyFill="1" applyBorder="1" applyAlignment="1">
      <alignment horizontal="center" vertical="center" shrinkToFit="1"/>
    </xf>
    <xf numFmtId="0" fontId="7" fillId="12" borderId="66" xfId="1" applyFont="1" applyFill="1" applyBorder="1" applyAlignment="1">
      <alignment horizontal="center" vertical="center"/>
    </xf>
    <xf numFmtId="0" fontId="7" fillId="12" borderId="76" xfId="1" applyFont="1" applyFill="1" applyBorder="1" applyAlignment="1">
      <alignment horizontal="center" vertical="center"/>
    </xf>
    <xf numFmtId="0" fontId="7" fillId="12" borderId="24" xfId="1" applyFont="1" applyFill="1" applyBorder="1" applyAlignment="1">
      <alignment horizontal="center" vertical="center"/>
    </xf>
    <xf numFmtId="0" fontId="7" fillId="12" borderId="25" xfId="1" applyFont="1" applyFill="1" applyBorder="1" applyAlignment="1">
      <alignment horizontal="center" vertical="center"/>
    </xf>
    <xf numFmtId="0" fontId="15" fillId="12" borderId="79" xfId="1" applyFont="1" applyFill="1" applyBorder="1" applyAlignment="1" applyProtection="1">
      <alignment horizontal="center" vertical="center"/>
    </xf>
    <xf numFmtId="0" fontId="15" fillId="12" borderId="0" xfId="1" applyFont="1" applyFill="1" applyBorder="1" applyAlignment="1" applyProtection="1">
      <alignment vertical="center"/>
    </xf>
    <xf numFmtId="0" fontId="7" fillId="12" borderId="0" xfId="1" applyFont="1" applyFill="1" applyBorder="1" applyAlignment="1">
      <alignment horizontal="center" vertical="center"/>
    </xf>
    <xf numFmtId="0" fontId="7" fillId="12" borderId="0" xfId="1" applyFont="1" applyFill="1" applyBorder="1" applyAlignment="1">
      <alignment vertical="center"/>
    </xf>
    <xf numFmtId="0" fontId="7" fillId="12" borderId="28" xfId="1" applyFont="1" applyFill="1" applyBorder="1" applyAlignment="1">
      <alignment horizontal="center" vertical="center"/>
    </xf>
    <xf numFmtId="0" fontId="7" fillId="12" borderId="80" xfId="1" applyFont="1" applyFill="1" applyBorder="1" applyAlignment="1" applyProtection="1">
      <alignment horizontal="center" vertical="center" shrinkToFit="1"/>
    </xf>
    <xf numFmtId="0" fontId="13" fillId="12" borderId="81" xfId="1" applyFont="1" applyFill="1" applyBorder="1" applyAlignment="1" applyProtection="1">
      <alignment horizontal="center" vertical="center" shrinkToFit="1"/>
    </xf>
    <xf numFmtId="0" fontId="7" fillId="12" borderId="81" xfId="1" applyFont="1" applyFill="1" applyBorder="1" applyAlignment="1" applyProtection="1">
      <alignment vertical="center" shrinkToFit="1"/>
    </xf>
    <xf numFmtId="0" fontId="7" fillId="12" borderId="53" xfId="1" applyFont="1" applyFill="1" applyBorder="1" applyAlignment="1" applyProtection="1">
      <alignment vertical="center" shrinkToFit="1"/>
    </xf>
    <xf numFmtId="0" fontId="3" fillId="12" borderId="82" xfId="1" applyFill="1" applyBorder="1" applyAlignment="1" applyProtection="1">
      <alignment vertical="center" shrinkToFit="1"/>
    </xf>
    <xf numFmtId="0" fontId="7" fillId="12" borderId="24" xfId="1" applyFont="1" applyFill="1" applyBorder="1" applyAlignment="1" applyProtection="1">
      <alignment horizontal="center" vertical="center" shrinkToFit="1"/>
    </xf>
    <xf numFmtId="0" fontId="7" fillId="12" borderId="25" xfId="1" applyFont="1" applyFill="1" applyBorder="1" applyAlignment="1" applyProtection="1">
      <alignment vertical="center" shrinkToFit="1"/>
    </xf>
    <xf numFmtId="0" fontId="3" fillId="12" borderId="26" xfId="1" applyFill="1" applyBorder="1" applyAlignment="1" applyProtection="1">
      <alignment vertical="center" shrinkToFit="1"/>
    </xf>
    <xf numFmtId="0" fontId="3" fillId="13" borderId="0" xfId="1" applyFill="1" applyAlignment="1">
      <alignment horizontal="center" vertical="center" shrinkToFit="1"/>
    </xf>
    <xf numFmtId="0" fontId="13" fillId="13" borderId="0" xfId="1" applyFont="1" applyFill="1" applyBorder="1" applyAlignment="1">
      <alignment horizontal="center" vertical="center" shrinkToFit="1"/>
    </xf>
    <xf numFmtId="0" fontId="7" fillId="13" borderId="66" xfId="1" applyFont="1" applyFill="1" applyBorder="1" applyAlignment="1">
      <alignment horizontal="center" vertical="center"/>
    </xf>
    <xf numFmtId="0" fontId="7" fillId="13" borderId="76" xfId="1" applyFont="1" applyFill="1" applyBorder="1" applyAlignment="1">
      <alignment horizontal="center" vertical="center"/>
    </xf>
    <xf numFmtId="0" fontId="7" fillId="13" borderId="24" xfId="1" applyFont="1" applyFill="1" applyBorder="1" applyAlignment="1">
      <alignment horizontal="center" vertical="center"/>
    </xf>
    <xf numFmtId="0" fontId="7" fillId="13" borderId="25" xfId="1" applyFont="1" applyFill="1" applyBorder="1" applyAlignment="1">
      <alignment horizontal="center" vertical="center"/>
    </xf>
    <xf numFmtId="0" fontId="15" fillId="13" borderId="79" xfId="1" applyFont="1" applyFill="1" applyBorder="1" applyAlignment="1" applyProtection="1">
      <alignment horizontal="center" vertical="center"/>
    </xf>
    <xf numFmtId="0" fontId="15" fillId="13" borderId="0" xfId="1" applyFont="1" applyFill="1" applyBorder="1" applyAlignment="1" applyProtection="1">
      <alignment vertical="center"/>
    </xf>
    <xf numFmtId="0" fontId="7" fillId="13" borderId="0" xfId="1" applyFont="1" applyFill="1" applyBorder="1" applyAlignment="1">
      <alignment horizontal="center" vertical="center"/>
    </xf>
    <xf numFmtId="0" fontId="7" fillId="13" borderId="0" xfId="1" applyFont="1" applyFill="1" applyBorder="1" applyAlignment="1">
      <alignment vertical="center"/>
    </xf>
    <xf numFmtId="0" fontId="7" fillId="13" borderId="28" xfId="1" applyFont="1" applyFill="1" applyBorder="1" applyAlignment="1">
      <alignment horizontal="center" vertical="center"/>
    </xf>
    <xf numFmtId="0" fontId="7" fillId="13" borderId="80" xfId="1" applyFont="1" applyFill="1" applyBorder="1" applyAlignment="1" applyProtection="1">
      <alignment horizontal="center" vertical="center" shrinkToFit="1"/>
    </xf>
    <xf numFmtId="0" fontId="13" fillId="13" borderId="81" xfId="1" applyFont="1" applyFill="1" applyBorder="1" applyAlignment="1" applyProtection="1">
      <alignment horizontal="center" vertical="center" shrinkToFit="1"/>
    </xf>
    <xf numFmtId="0" fontId="7" fillId="13" borderId="81" xfId="1" applyFont="1" applyFill="1" applyBorder="1" applyAlignment="1" applyProtection="1">
      <alignment vertical="center" shrinkToFit="1"/>
    </xf>
    <xf numFmtId="0" fontId="7" fillId="13" borderId="53" xfId="1" applyFont="1" applyFill="1" applyBorder="1" applyAlignment="1" applyProtection="1">
      <alignment vertical="center" shrinkToFit="1"/>
    </xf>
    <xf numFmtId="0" fontId="3" fillId="13" borderId="82" xfId="1" applyFill="1" applyBorder="1" applyAlignment="1" applyProtection="1">
      <alignment vertical="center" shrinkToFit="1"/>
    </xf>
    <xf numFmtId="0" fontId="7" fillId="13" borderId="24" xfId="1" applyFont="1" applyFill="1" applyBorder="1" applyAlignment="1" applyProtection="1">
      <alignment horizontal="center" vertical="center" shrinkToFit="1"/>
    </xf>
    <xf numFmtId="0" fontId="7" fillId="13" borderId="25" xfId="1" applyFont="1" applyFill="1" applyBorder="1" applyAlignment="1" applyProtection="1">
      <alignment vertical="center" shrinkToFit="1"/>
    </xf>
    <xf numFmtId="0" fontId="3" fillId="13" borderId="26" xfId="1" applyFill="1" applyBorder="1" applyAlignment="1" applyProtection="1">
      <alignment vertical="center" shrinkToFit="1"/>
    </xf>
    <xf numFmtId="0" fontId="7" fillId="13" borderId="68" xfId="1" applyFont="1" applyFill="1" applyBorder="1" applyAlignment="1">
      <alignment horizontal="center" vertical="center"/>
    </xf>
    <xf numFmtId="0" fontId="7" fillId="13" borderId="0" xfId="1" applyFont="1" applyFill="1" applyBorder="1" applyAlignment="1">
      <alignment horizontal="center" vertical="center" shrinkToFit="1"/>
    </xf>
    <xf numFmtId="49" fontId="7" fillId="13" borderId="0" xfId="1" applyNumberFormat="1" applyFont="1" applyFill="1" applyBorder="1" applyAlignment="1" applyProtection="1">
      <alignment horizontal="center" vertical="center" shrinkToFit="1"/>
    </xf>
    <xf numFmtId="0" fontId="7" fillId="13" borderId="0" xfId="1" applyFont="1" applyFill="1" applyBorder="1" applyAlignment="1" applyProtection="1">
      <alignment horizontal="center" vertical="center"/>
    </xf>
    <xf numFmtId="49" fontId="7" fillId="13" borderId="0" xfId="1" applyNumberFormat="1" applyFont="1" applyFill="1" applyBorder="1" applyAlignment="1" applyProtection="1">
      <alignment horizontal="center" vertical="center"/>
    </xf>
    <xf numFmtId="0" fontId="7" fillId="13" borderId="69" xfId="1" applyFont="1" applyFill="1" applyBorder="1" applyAlignment="1">
      <alignment horizontal="left" vertical="center" shrinkToFit="1"/>
    </xf>
    <xf numFmtId="0" fontId="7" fillId="14" borderId="68" xfId="1" applyFont="1" applyFill="1" applyBorder="1" applyAlignment="1">
      <alignment horizontal="center" vertical="center"/>
    </xf>
    <xf numFmtId="0" fontId="3" fillId="14" borderId="68" xfId="1" applyFont="1" applyFill="1" applyBorder="1" applyAlignment="1"/>
    <xf numFmtId="0" fontId="7" fillId="14" borderId="68" xfId="1" applyFont="1" applyFill="1" applyBorder="1"/>
    <xf numFmtId="0" fontId="3" fillId="13" borderId="41" xfId="1" applyFont="1" applyFill="1" applyBorder="1" applyAlignment="1">
      <alignment vertical="center"/>
    </xf>
    <xf numFmtId="0" fontId="3" fillId="15" borderId="0" xfId="1" applyFill="1" applyAlignment="1">
      <alignment horizontal="center" vertical="center" shrinkToFit="1"/>
    </xf>
    <xf numFmtId="0" fontId="13" fillId="15" borderId="0" xfId="1" applyFont="1" applyFill="1" applyBorder="1" applyAlignment="1">
      <alignment horizontal="center" vertical="center" shrinkToFit="1"/>
    </xf>
    <xf numFmtId="0" fontId="7" fillId="15" borderId="66" xfId="1" applyFont="1" applyFill="1" applyBorder="1" applyAlignment="1">
      <alignment horizontal="center" vertical="center"/>
    </xf>
    <xf numFmtId="0" fontId="7" fillId="15" borderId="76" xfId="1" applyFont="1" applyFill="1" applyBorder="1" applyAlignment="1">
      <alignment horizontal="center" vertical="center"/>
    </xf>
    <xf numFmtId="0" fontId="7" fillId="15" borderId="24" xfId="1" applyFont="1" applyFill="1" applyBorder="1" applyAlignment="1">
      <alignment horizontal="center" vertical="center"/>
    </xf>
    <xf numFmtId="0" fontId="7" fillId="15" borderId="25" xfId="1" applyFont="1" applyFill="1" applyBorder="1" applyAlignment="1">
      <alignment horizontal="center" vertical="center"/>
    </xf>
    <xf numFmtId="0" fontId="15" fillId="15" borderId="79" xfId="1" applyFont="1" applyFill="1" applyBorder="1" applyAlignment="1" applyProtection="1">
      <alignment horizontal="center" vertical="center"/>
    </xf>
    <xf numFmtId="0" fontId="15" fillId="15" borderId="0" xfId="1" applyFont="1" applyFill="1" applyBorder="1" applyAlignment="1" applyProtection="1">
      <alignment vertical="center"/>
    </xf>
    <xf numFmtId="0" fontId="7" fillId="15" borderId="0" xfId="1" applyFont="1" applyFill="1" applyBorder="1" applyAlignment="1">
      <alignment horizontal="center" vertical="center"/>
    </xf>
    <xf numFmtId="0" fontId="7" fillId="15" borderId="0" xfId="1" applyFont="1" applyFill="1" applyBorder="1" applyAlignment="1">
      <alignment vertical="center"/>
    </xf>
    <xf numFmtId="0" fontId="7" fillId="15" borderId="28" xfId="1" applyFont="1" applyFill="1" applyBorder="1" applyAlignment="1">
      <alignment horizontal="center" vertical="center"/>
    </xf>
    <xf numFmtId="0" fontId="7" fillId="15" borderId="80" xfId="1" applyFont="1" applyFill="1" applyBorder="1" applyAlignment="1" applyProtection="1">
      <alignment horizontal="center" vertical="center" shrinkToFit="1"/>
    </xf>
    <xf numFmtId="0" fontId="13" fillId="15" borderId="81" xfId="1" applyFont="1" applyFill="1" applyBorder="1" applyAlignment="1" applyProtection="1">
      <alignment horizontal="center" vertical="center" shrinkToFit="1"/>
    </xf>
    <xf numFmtId="0" fontId="7" fillId="15" borderId="81" xfId="1" applyFont="1" applyFill="1" applyBorder="1" applyAlignment="1" applyProtection="1">
      <alignment vertical="center" shrinkToFit="1"/>
    </xf>
    <xf numFmtId="0" fontId="7" fillId="15" borderId="53" xfId="1" applyFont="1" applyFill="1" applyBorder="1" applyAlignment="1" applyProtection="1">
      <alignment vertical="center" shrinkToFit="1"/>
    </xf>
    <xf numFmtId="0" fontId="3" fillId="15" borderId="82" xfId="1" applyFill="1" applyBorder="1" applyAlignment="1" applyProtection="1">
      <alignment vertical="center" shrinkToFit="1"/>
    </xf>
    <xf numFmtId="0" fontId="7" fillId="15" borderId="24" xfId="1" applyFont="1" applyFill="1" applyBorder="1" applyAlignment="1" applyProtection="1">
      <alignment horizontal="center" vertical="center" shrinkToFit="1"/>
    </xf>
    <xf numFmtId="0" fontId="7" fillId="15" borderId="25" xfId="1" applyFont="1" applyFill="1" applyBorder="1" applyAlignment="1" applyProtection="1">
      <alignment vertical="center" shrinkToFit="1"/>
    </xf>
    <xf numFmtId="0" fontId="3" fillId="15" borderId="26" xfId="1" applyFill="1" applyBorder="1" applyAlignment="1" applyProtection="1">
      <alignment vertical="center" shrinkToFit="1"/>
    </xf>
    <xf numFmtId="0" fontId="7" fillId="15" borderId="68" xfId="1" applyFont="1" applyFill="1" applyBorder="1" applyAlignment="1">
      <alignment horizontal="center" vertical="center"/>
    </xf>
    <xf numFmtId="0" fontId="7" fillId="15" borderId="0" xfId="1" applyFont="1" applyFill="1" applyBorder="1" applyAlignment="1">
      <alignment horizontal="center" vertical="center" shrinkToFit="1"/>
    </xf>
    <xf numFmtId="49" fontId="7" fillId="15" borderId="0" xfId="1" applyNumberFormat="1" applyFont="1" applyFill="1" applyBorder="1" applyAlignment="1" applyProtection="1">
      <alignment horizontal="center" vertical="center" shrinkToFit="1"/>
    </xf>
    <xf numFmtId="49" fontId="7" fillId="15" borderId="0" xfId="1" applyNumberFormat="1" applyFont="1" applyFill="1" applyBorder="1" applyAlignment="1" applyProtection="1">
      <alignment horizontal="center" vertical="center"/>
      <protection hidden="1"/>
    </xf>
    <xf numFmtId="49" fontId="7" fillId="15" borderId="0" xfId="1" applyNumberFormat="1" applyFont="1" applyFill="1" applyBorder="1" applyAlignment="1" applyProtection="1">
      <alignment horizontal="center" vertical="center"/>
    </xf>
    <xf numFmtId="0" fontId="7" fillId="15" borderId="69" xfId="1" applyFont="1" applyFill="1" applyBorder="1" applyAlignment="1">
      <alignment horizontal="left" vertical="center" shrinkToFit="1"/>
    </xf>
    <xf numFmtId="0" fontId="3" fillId="15" borderId="68" xfId="1" applyFont="1" applyFill="1" applyBorder="1" applyAlignment="1"/>
    <xf numFmtId="0" fontId="7" fillId="15" borderId="68" xfId="1" applyFont="1" applyFill="1" applyBorder="1"/>
    <xf numFmtId="0" fontId="3" fillId="15" borderId="41" xfId="1" applyFont="1" applyFill="1" applyBorder="1" applyAlignment="1">
      <alignment vertical="center"/>
    </xf>
    <xf numFmtId="0" fontId="3" fillId="5" borderId="0" xfId="1" applyFill="1" applyAlignment="1" applyProtection="1">
      <alignment horizontal="center" vertical="center" shrinkToFit="1"/>
    </xf>
    <xf numFmtId="0" fontId="13" fillId="5" borderId="0" xfId="1" applyFont="1" applyFill="1" applyBorder="1" applyAlignment="1" applyProtection="1">
      <alignment horizontal="center" vertical="center" shrinkToFit="1"/>
    </xf>
    <xf numFmtId="0" fontId="8" fillId="5" borderId="8" xfId="1" applyFont="1" applyFill="1" applyBorder="1" applyAlignment="1" applyProtection="1">
      <alignment horizontal="center" vertical="center" shrinkToFit="1"/>
    </xf>
    <xf numFmtId="0" fontId="12" fillId="5" borderId="15" xfId="1" applyFont="1" applyFill="1" applyBorder="1" applyAlignment="1" applyProtection="1">
      <alignment horizontal="center" vertical="center" shrinkToFit="1"/>
    </xf>
    <xf numFmtId="0" fontId="7" fillId="5" borderId="31" xfId="1" applyFont="1" applyFill="1" applyBorder="1" applyAlignment="1" applyProtection="1">
      <alignment horizontal="center" vertical="center" shrinkToFit="1"/>
    </xf>
    <xf numFmtId="0" fontId="7" fillId="5" borderId="14" xfId="1" applyFont="1" applyFill="1" applyBorder="1" applyAlignment="1" applyProtection="1">
      <alignment horizontal="center" vertical="center" shrinkToFit="1"/>
    </xf>
    <xf numFmtId="0" fontId="7" fillId="5" borderId="66" xfId="1" applyFont="1" applyFill="1" applyBorder="1" applyAlignment="1" applyProtection="1">
      <alignment horizontal="center" vertical="center" shrinkToFit="1"/>
    </xf>
    <xf numFmtId="0" fontId="13" fillId="5" borderId="66" xfId="1" applyFont="1" applyFill="1" applyBorder="1" applyAlignment="1" applyProtection="1">
      <alignment horizontal="center" vertical="center" shrinkToFit="1"/>
    </xf>
    <xf numFmtId="0" fontId="13" fillId="5" borderId="66" xfId="1" applyNumberFormat="1" applyFont="1" applyFill="1" applyBorder="1" applyAlignment="1" applyProtection="1">
      <alignment horizontal="center" vertical="center" shrinkToFit="1"/>
    </xf>
    <xf numFmtId="0" fontId="13" fillId="5" borderId="0" xfId="1" applyNumberFormat="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shrinkToFit="1"/>
    </xf>
    <xf numFmtId="0" fontId="27" fillId="5" borderId="2" xfId="1" applyFont="1" applyFill="1" applyBorder="1" applyAlignment="1" applyProtection="1">
      <alignment horizontal="center" vertical="center" shrinkToFit="1"/>
    </xf>
    <xf numFmtId="0" fontId="2" fillId="0" borderId="2" xfId="1" applyFont="1" applyFill="1" applyBorder="1" applyAlignment="1" applyProtection="1">
      <alignment horizontal="center" vertical="center" shrinkToFit="1"/>
      <protection locked="0"/>
    </xf>
    <xf numFmtId="0" fontId="28" fillId="5" borderId="2" xfId="1" applyNumberFormat="1" applyFont="1" applyFill="1" applyBorder="1" applyAlignment="1" applyProtection="1">
      <alignment horizontal="center" vertical="center" shrinkToFit="1"/>
    </xf>
    <xf numFmtId="0" fontId="2" fillId="7" borderId="2" xfId="1" applyNumberFormat="1" applyFont="1" applyFill="1" applyBorder="1" applyAlignment="1" applyProtection="1">
      <alignment horizontal="center" vertical="center" shrinkToFit="1"/>
    </xf>
    <xf numFmtId="0" fontId="2" fillId="5" borderId="3" xfId="1" applyNumberFormat="1" applyFont="1" applyFill="1" applyBorder="1" applyAlignment="1" applyProtection="1">
      <alignment horizontal="left" vertical="center" shrinkToFit="1"/>
    </xf>
    <xf numFmtId="0" fontId="7" fillId="5" borderId="0" xfId="1" applyNumberFormat="1" applyFont="1" applyFill="1" applyBorder="1" applyAlignment="1" applyProtection="1">
      <alignment horizontal="center" vertical="center" shrinkToFit="1"/>
    </xf>
    <xf numFmtId="0" fontId="7" fillId="5" borderId="42" xfId="1" applyFont="1" applyFill="1" applyBorder="1" applyAlignment="1" applyProtection="1">
      <alignment horizontal="center" vertical="center" shrinkToFit="1"/>
    </xf>
    <xf numFmtId="0" fontId="19" fillId="0" borderId="0" xfId="1" applyFont="1" applyAlignment="1">
      <alignment vertical="center"/>
    </xf>
    <xf numFmtId="0" fontId="3" fillId="17" borderId="0" xfId="1" applyFill="1" applyAlignment="1" applyProtection="1">
      <alignment horizontal="center" vertical="center" shrinkToFit="1"/>
    </xf>
    <xf numFmtId="0" fontId="13" fillId="17" borderId="0" xfId="1" applyFont="1" applyFill="1" applyBorder="1" applyAlignment="1" applyProtection="1">
      <alignment horizontal="center" vertical="center" shrinkToFit="1"/>
    </xf>
    <xf numFmtId="0" fontId="12" fillId="0" borderId="0" xfId="1" applyFont="1" applyFill="1" applyBorder="1" applyAlignment="1">
      <alignment vertical="center" shrinkToFit="1"/>
    </xf>
    <xf numFmtId="0" fontId="8" fillId="17" borderId="8" xfId="1" applyFont="1" applyFill="1" applyBorder="1" applyAlignment="1" applyProtection="1">
      <alignment horizontal="center" vertical="center" shrinkToFit="1"/>
    </xf>
    <xf numFmtId="0" fontId="12" fillId="17" borderId="15" xfId="1" applyFont="1" applyFill="1" applyBorder="1" applyAlignment="1" applyProtection="1">
      <alignment horizontal="center" vertical="center" shrinkToFit="1"/>
    </xf>
    <xf numFmtId="0" fontId="7" fillId="17" borderId="31" xfId="1" applyFont="1" applyFill="1" applyBorder="1" applyAlignment="1" applyProtection="1">
      <alignment horizontal="center" vertical="center" shrinkToFit="1"/>
    </xf>
    <xf numFmtId="0" fontId="7" fillId="0" borderId="68" xfId="1" applyFont="1" applyFill="1" applyBorder="1" applyAlignment="1" applyProtection="1">
      <alignment vertical="center" shrinkToFit="1"/>
    </xf>
    <xf numFmtId="0" fontId="7" fillId="0" borderId="0" xfId="1" applyFont="1" applyFill="1" applyBorder="1" applyAlignment="1" applyProtection="1">
      <alignment vertical="center" shrinkToFit="1"/>
    </xf>
    <xf numFmtId="0" fontId="7" fillId="17" borderId="14" xfId="1" applyFont="1" applyFill="1" applyBorder="1" applyAlignment="1" applyProtection="1">
      <alignment horizontal="center" vertical="center" shrinkToFit="1"/>
    </xf>
    <xf numFmtId="0" fontId="13" fillId="0" borderId="68" xfId="1" applyFont="1" applyFill="1" applyBorder="1" applyAlignment="1" applyProtection="1">
      <alignment vertical="center" shrinkToFit="1"/>
    </xf>
    <xf numFmtId="0" fontId="13" fillId="0" borderId="0" xfId="1" applyFont="1" applyFill="1" applyBorder="1" applyAlignment="1" applyProtection="1">
      <alignment vertical="center" shrinkToFit="1"/>
    </xf>
    <xf numFmtId="0" fontId="7" fillId="17" borderId="66" xfId="1" applyFont="1" applyFill="1" applyBorder="1" applyAlignment="1" applyProtection="1">
      <alignment horizontal="center" vertical="center" shrinkToFit="1"/>
    </xf>
    <xf numFmtId="0" fontId="13" fillId="17" borderId="66" xfId="1" applyFont="1" applyFill="1" applyBorder="1" applyAlignment="1" applyProtection="1">
      <alignment horizontal="center" vertical="center" shrinkToFit="1"/>
    </xf>
    <xf numFmtId="0" fontId="13" fillId="17" borderId="66" xfId="1" applyNumberFormat="1" applyFont="1" applyFill="1" applyBorder="1" applyAlignment="1" applyProtection="1">
      <alignment horizontal="center" vertical="center" shrinkToFit="1"/>
    </xf>
    <xf numFmtId="0" fontId="13" fillId="17" borderId="0" xfId="1" applyNumberFormat="1" applyFont="1" applyFill="1" applyBorder="1" applyAlignment="1" applyProtection="1">
      <alignment horizontal="center" vertical="center" shrinkToFit="1"/>
    </xf>
    <xf numFmtId="0" fontId="7" fillId="17" borderId="0" xfId="1" applyFont="1" applyFill="1" applyBorder="1" applyAlignment="1" applyProtection="1">
      <alignment horizontal="center" vertical="center" shrinkToFit="1"/>
    </xf>
    <xf numFmtId="0" fontId="27" fillId="17" borderId="2" xfId="1" applyFont="1" applyFill="1" applyBorder="1" applyAlignment="1" applyProtection="1">
      <alignment horizontal="center" vertical="center" shrinkToFit="1"/>
    </xf>
    <xf numFmtId="0" fontId="28" fillId="17" borderId="2" xfId="1" applyNumberFormat="1" applyFont="1" applyFill="1" applyBorder="1" applyAlignment="1" applyProtection="1">
      <alignment horizontal="center" vertical="center" shrinkToFit="1"/>
    </xf>
    <xf numFmtId="0" fontId="2" fillId="17" borderId="3" xfId="1" applyNumberFormat="1" applyFont="1" applyFill="1" applyBorder="1" applyAlignment="1" applyProtection="1">
      <alignment horizontal="left" vertical="center" shrinkToFit="1"/>
    </xf>
    <xf numFmtId="0" fontId="7" fillId="17" borderId="0" xfId="1" applyNumberFormat="1" applyFont="1" applyFill="1" applyBorder="1" applyAlignment="1" applyProtection="1">
      <alignment horizontal="center" vertical="center" shrinkToFit="1"/>
    </xf>
    <xf numFmtId="0" fontId="3" fillId="0" borderId="0" xfId="1" applyBorder="1"/>
    <xf numFmtId="0" fontId="3" fillId="18" borderId="0" xfId="1" applyFill="1" applyAlignment="1" applyProtection="1">
      <alignment horizontal="center" vertical="center" shrinkToFit="1"/>
    </xf>
    <xf numFmtId="0" fontId="13" fillId="18" borderId="0" xfId="1" applyFont="1" applyFill="1" applyBorder="1" applyAlignment="1" applyProtection="1">
      <alignment horizontal="center" vertical="center" shrinkToFit="1"/>
    </xf>
    <xf numFmtId="0" fontId="8" fillId="18" borderId="8" xfId="1" applyFont="1" applyFill="1" applyBorder="1" applyAlignment="1" applyProtection="1">
      <alignment horizontal="center" vertical="center" shrinkToFit="1"/>
    </xf>
    <xf numFmtId="0" fontId="12" fillId="18" borderId="15" xfId="1" applyFont="1" applyFill="1" applyBorder="1" applyAlignment="1" applyProtection="1">
      <alignment horizontal="center" vertical="center" shrinkToFit="1"/>
    </xf>
    <xf numFmtId="0" fontId="7" fillId="18" borderId="31" xfId="1" applyFont="1" applyFill="1" applyBorder="1" applyAlignment="1" applyProtection="1">
      <alignment horizontal="center" vertical="center" shrinkToFit="1"/>
    </xf>
    <xf numFmtId="0" fontId="7" fillId="18" borderId="91" xfId="1" applyFont="1" applyFill="1" applyBorder="1" applyAlignment="1" applyProtection="1">
      <alignment horizontal="center" vertical="center" shrinkToFit="1"/>
    </xf>
    <xf numFmtId="0" fontId="7" fillId="18" borderId="66" xfId="1" applyFont="1" applyFill="1" applyBorder="1" applyAlignment="1" applyProtection="1">
      <alignment horizontal="center" vertical="center" shrinkToFit="1"/>
    </xf>
    <xf numFmtId="0" fontId="13" fillId="18" borderId="66" xfId="1" applyFont="1" applyFill="1" applyBorder="1" applyAlignment="1" applyProtection="1">
      <alignment horizontal="center" vertical="center" shrinkToFit="1"/>
    </xf>
    <xf numFmtId="0" fontId="13" fillId="18" borderId="0" xfId="1" applyNumberFormat="1" applyFont="1" applyFill="1" applyBorder="1" applyAlignment="1" applyProtection="1">
      <alignment horizontal="center" vertical="center" shrinkToFit="1"/>
    </xf>
    <xf numFmtId="0" fontId="7" fillId="18" borderId="0" xfId="1" applyFont="1" applyFill="1" applyBorder="1" applyAlignment="1" applyProtection="1">
      <alignment horizontal="center" vertical="center" shrinkToFit="1"/>
    </xf>
    <xf numFmtId="0" fontId="3" fillId="18" borderId="0" xfId="1" applyFill="1" applyBorder="1"/>
    <xf numFmtId="0" fontId="3" fillId="18" borderId="0" xfId="1" applyFill="1"/>
    <xf numFmtId="0" fontId="27" fillId="18" borderId="68" xfId="1" applyNumberFormat="1" applyFont="1" applyFill="1" applyBorder="1" applyAlignment="1">
      <alignment horizontal="left" vertical="center"/>
    </xf>
    <xf numFmtId="0" fontId="27" fillId="18" borderId="0" xfId="1" applyNumberFormat="1" applyFont="1" applyFill="1" applyBorder="1" applyAlignment="1">
      <alignment horizontal="left" vertical="center"/>
    </xf>
    <xf numFmtId="0" fontId="27" fillId="18" borderId="69" xfId="1" applyNumberFormat="1" applyFont="1" applyFill="1" applyBorder="1" applyAlignment="1">
      <alignment horizontal="left" vertical="center"/>
    </xf>
    <xf numFmtId="0" fontId="27" fillId="18" borderId="0" xfId="1" applyFont="1" applyFill="1" applyBorder="1" applyAlignment="1">
      <alignment horizontal="left" vertical="center" shrinkToFit="1"/>
    </xf>
    <xf numFmtId="0" fontId="27" fillId="18" borderId="0" xfId="1" applyFont="1" applyFill="1" applyBorder="1" applyAlignment="1">
      <alignment horizontal="left" vertical="center"/>
    </xf>
    <xf numFmtId="0" fontId="27" fillId="0" borderId="51" xfId="1" applyFont="1" applyFill="1" applyBorder="1" applyAlignment="1" applyProtection="1">
      <alignment horizontal="right" vertical="center"/>
      <protection locked="0"/>
    </xf>
    <xf numFmtId="0" fontId="27" fillId="18" borderId="52" xfId="1" applyFont="1" applyFill="1" applyBorder="1" applyAlignment="1">
      <alignment horizontal="right" vertical="center"/>
    </xf>
    <xf numFmtId="0" fontId="27" fillId="0" borderId="12" xfId="1" applyFont="1" applyFill="1" applyBorder="1" applyAlignment="1" applyProtection="1">
      <alignment horizontal="right" vertical="center"/>
      <protection locked="0"/>
    </xf>
    <xf numFmtId="0" fontId="27" fillId="18" borderId="38" xfId="1" applyFont="1" applyFill="1" applyBorder="1" applyAlignment="1">
      <alignment horizontal="right" vertical="center"/>
    </xf>
    <xf numFmtId="0" fontId="27" fillId="18" borderId="58" xfId="1" applyFont="1" applyFill="1" applyBorder="1" applyAlignment="1">
      <alignment horizontal="left" vertical="center"/>
    </xf>
    <xf numFmtId="0" fontId="27" fillId="18" borderId="89" xfId="1" applyFont="1" applyFill="1" applyBorder="1" applyAlignment="1">
      <alignment horizontal="right" vertical="center"/>
    </xf>
    <xf numFmtId="0" fontId="33" fillId="0" borderId="0" xfId="3" applyFont="1" applyFill="1" applyAlignment="1"/>
    <xf numFmtId="0" fontId="33" fillId="0" borderId="0" xfId="3" applyFont="1" applyFill="1"/>
    <xf numFmtId="0" fontId="34" fillId="0" borderId="0" xfId="3" applyFont="1" applyFill="1"/>
    <xf numFmtId="0" fontId="32" fillId="0" borderId="0" xfId="3" applyFont="1" applyFill="1" applyAlignment="1"/>
    <xf numFmtId="0" fontId="33" fillId="0" borderId="0" xfId="3" applyFont="1" applyFill="1" applyAlignment="1">
      <alignment horizontal="distributed"/>
    </xf>
    <xf numFmtId="0" fontId="32" fillId="0" borderId="0" xfId="3" applyFont="1" applyFill="1"/>
    <xf numFmtId="0" fontId="33" fillId="0" borderId="0" xfId="3" applyFont="1" applyFill="1" applyAlignment="1">
      <alignment horizontal="left" vertical="center"/>
    </xf>
    <xf numFmtId="0" fontId="33" fillId="0" borderId="0" xfId="3" applyFont="1" applyFill="1" applyAlignment="1">
      <alignment horizontal="distributed" vertical="center"/>
    </xf>
    <xf numFmtId="0" fontId="7" fillId="5" borderId="24" xfId="1" applyFont="1" applyFill="1" applyBorder="1" applyAlignment="1">
      <alignment horizontal="center" vertical="center"/>
    </xf>
    <xf numFmtId="0" fontId="33" fillId="0" borderId="0" xfId="3" applyFont="1" applyFill="1" applyAlignment="1">
      <alignment horizontal="right"/>
    </xf>
    <xf numFmtId="0" fontId="7" fillId="0" borderId="12" xfId="1" applyFont="1" applyBorder="1" applyAlignment="1" applyProtection="1">
      <alignment horizontal="center" vertical="center" shrinkToFit="1"/>
      <protection locked="0"/>
    </xf>
    <xf numFmtId="0" fontId="7" fillId="9" borderId="24" xfId="1" applyFont="1" applyFill="1" applyBorder="1" applyAlignment="1">
      <alignment horizontal="center" vertical="center"/>
    </xf>
    <xf numFmtId="0" fontId="26" fillId="16" borderId="0" xfId="1" applyFont="1" applyFill="1" applyBorder="1" applyAlignment="1" applyProtection="1">
      <alignment horizontal="left" vertical="center" shrinkToFit="1"/>
    </xf>
    <xf numFmtId="0" fontId="26" fillId="16" borderId="0" xfId="1" applyFont="1" applyFill="1" applyBorder="1" applyAlignment="1" applyProtection="1">
      <alignment horizontal="center" vertical="center" shrinkToFit="1"/>
    </xf>
    <xf numFmtId="0" fontId="27" fillId="18" borderId="68" xfId="1" applyNumberFormat="1" applyFont="1" applyFill="1" applyBorder="1" applyAlignment="1">
      <alignment horizontal="left" vertical="center"/>
    </xf>
    <xf numFmtId="0" fontId="26" fillId="19" borderId="0" xfId="1" applyFont="1" applyFill="1" applyBorder="1" applyAlignment="1" applyProtection="1">
      <alignment horizontal="center" vertical="center" shrinkToFit="1"/>
    </xf>
    <xf numFmtId="0" fontId="26" fillId="19" borderId="0" xfId="1" applyFont="1" applyFill="1" applyBorder="1" applyAlignment="1" applyProtection="1">
      <alignment horizontal="left" vertical="center" shrinkToFit="1"/>
    </xf>
    <xf numFmtId="0" fontId="26" fillId="20" borderId="0" xfId="1" applyFont="1" applyFill="1" applyBorder="1" applyAlignment="1" applyProtection="1">
      <alignment horizontal="center" vertical="center" shrinkToFit="1"/>
    </xf>
    <xf numFmtId="0" fontId="26" fillId="20" borderId="0" xfId="1" applyFont="1" applyFill="1" applyBorder="1" applyAlignment="1" applyProtection="1">
      <alignment horizontal="left" vertical="center" shrinkToFit="1"/>
    </xf>
    <xf numFmtId="0" fontId="7" fillId="5" borderId="31" xfId="1" applyFont="1" applyFill="1" applyBorder="1" applyAlignment="1" applyProtection="1">
      <alignment horizontal="center" vertical="center" shrinkToFit="1"/>
    </xf>
    <xf numFmtId="0" fontId="7" fillId="5" borderId="14" xfId="1" applyFont="1" applyFill="1" applyBorder="1" applyAlignment="1" applyProtection="1">
      <alignment horizontal="center" vertical="center" shrinkToFit="1"/>
    </xf>
    <xf numFmtId="0" fontId="7" fillId="7" borderId="19" xfId="1" applyFont="1" applyFill="1" applyBorder="1" applyAlignment="1" applyProtection="1">
      <alignment vertical="center" shrinkToFit="1"/>
    </xf>
    <xf numFmtId="0" fontId="8" fillId="5" borderId="8" xfId="1" applyFont="1" applyFill="1" applyBorder="1" applyAlignment="1" applyProtection="1">
      <alignment horizontal="center" vertical="center" shrinkToFit="1"/>
    </xf>
    <xf numFmtId="0" fontId="12" fillId="5" borderId="15" xfId="1" applyFont="1" applyFill="1" applyBorder="1" applyAlignment="1" applyProtection="1">
      <alignment horizontal="center" vertical="center" shrinkToFit="1"/>
    </xf>
    <xf numFmtId="0" fontId="13" fillId="7" borderId="13" xfId="1" applyFont="1" applyFill="1" applyBorder="1" applyAlignment="1" applyProtection="1">
      <alignment horizontal="center" vertical="center" shrinkToFit="1"/>
    </xf>
    <xf numFmtId="0" fontId="27" fillId="5" borderId="2" xfId="1" applyFont="1" applyFill="1" applyBorder="1" applyAlignment="1" applyProtection="1">
      <alignment horizontal="center" vertical="center" shrinkToFit="1"/>
    </xf>
    <xf numFmtId="0" fontId="7" fillId="5" borderId="42" xfId="1" applyFont="1" applyFill="1" applyBorder="1" applyAlignment="1" applyProtection="1">
      <alignment horizontal="center" vertical="center" shrinkToFit="1"/>
    </xf>
    <xf numFmtId="0" fontId="26" fillId="16" borderId="0" xfId="1" applyFont="1" applyFill="1" applyBorder="1" applyAlignment="1" applyProtection="1">
      <alignment horizontal="left" vertical="center" shrinkToFit="1"/>
    </xf>
    <xf numFmtId="0" fontId="26" fillId="16" borderId="0" xfId="1" applyFont="1" applyFill="1" applyBorder="1" applyAlignment="1" applyProtection="1">
      <alignment horizontal="center" vertical="center" shrinkToFit="1"/>
    </xf>
    <xf numFmtId="0" fontId="13" fillId="4" borderId="23" xfId="1" applyFont="1" applyFill="1" applyBorder="1" applyAlignment="1" applyProtection="1">
      <alignment horizontal="center" vertical="center" shrinkToFit="1"/>
      <protection locked="0"/>
    </xf>
    <xf numFmtId="0" fontId="7" fillId="4" borderId="24" xfId="1" applyFont="1" applyFill="1" applyBorder="1" applyAlignment="1" applyProtection="1">
      <alignment vertical="center" shrinkToFit="1"/>
      <protection locked="0"/>
    </xf>
    <xf numFmtId="0" fontId="35" fillId="0" borderId="0" xfId="4"/>
    <xf numFmtId="0" fontId="0" fillId="15" borderId="11" xfId="4" applyFont="1" applyFill="1" applyBorder="1" applyAlignment="1">
      <alignment horizontal="center" vertical="center"/>
    </xf>
    <xf numFmtId="0" fontId="0" fillId="15" borderId="12" xfId="4" applyFont="1" applyFill="1" applyBorder="1" applyAlignment="1">
      <alignment horizontal="center" vertical="center"/>
    </xf>
    <xf numFmtId="0" fontId="0" fillId="0" borderId="0" xfId="4" applyFont="1" applyBorder="1" applyAlignment="1">
      <alignment horizontal="center" vertical="center"/>
    </xf>
    <xf numFmtId="0" fontId="0" fillId="15" borderId="38" xfId="4" applyFont="1" applyFill="1" applyBorder="1" applyAlignment="1">
      <alignment horizontal="center" vertical="center"/>
    </xf>
    <xf numFmtId="0" fontId="35" fillId="3" borderId="11" xfId="4" applyFill="1" applyBorder="1" applyAlignment="1">
      <alignment horizontal="center" vertical="center"/>
    </xf>
    <xf numFmtId="0" fontId="35" fillId="3" borderId="12" xfId="4" applyFill="1" applyBorder="1" applyAlignment="1">
      <alignment horizontal="center" vertical="center"/>
    </xf>
    <xf numFmtId="0" fontId="35" fillId="3" borderId="38" xfId="4" applyFill="1" applyBorder="1" applyAlignment="1">
      <alignment horizontal="center" vertical="center"/>
    </xf>
    <xf numFmtId="0" fontId="35" fillId="18" borderId="11" xfId="4" applyFill="1" applyBorder="1" applyAlignment="1">
      <alignment horizontal="center" vertical="center"/>
    </xf>
    <xf numFmtId="0" fontId="35" fillId="18" borderId="12" xfId="4" applyFill="1" applyBorder="1" applyAlignment="1">
      <alignment horizontal="center" vertical="center"/>
    </xf>
    <xf numFmtId="0" fontId="31" fillId="0" borderId="11" xfId="4" applyFont="1" applyBorder="1" applyAlignment="1">
      <alignment horizontal="center" vertical="center"/>
    </xf>
    <xf numFmtId="0" fontId="31" fillId="0" borderId="12" xfId="4" applyFont="1" applyBorder="1" applyAlignment="1">
      <alignment horizontal="center" vertical="center"/>
    </xf>
    <xf numFmtId="0" fontId="31" fillId="0" borderId="0" xfId="4" applyFont="1" applyBorder="1" applyAlignment="1">
      <alignment horizontal="center" vertical="center"/>
    </xf>
    <xf numFmtId="0" fontId="31" fillId="0" borderId="38" xfId="4" applyFont="1" applyBorder="1" applyAlignment="1">
      <alignment horizontal="center"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31" fillId="0" borderId="38" xfId="4" applyFont="1" applyFill="1" applyBorder="1" applyAlignment="1">
      <alignment horizontal="center" vertical="center"/>
    </xf>
    <xf numFmtId="0" fontId="31" fillId="0" borderId="60" xfId="4" applyFont="1" applyBorder="1" applyAlignment="1">
      <alignment horizontal="center" vertical="center"/>
    </xf>
    <xf numFmtId="0" fontId="31" fillId="0" borderId="58" xfId="4" applyFont="1" applyFill="1" applyBorder="1" applyAlignment="1">
      <alignment horizontal="center" vertical="center"/>
    </xf>
    <xf numFmtId="0" fontId="31" fillId="0" borderId="89" xfId="4" applyFont="1" applyBorder="1" applyAlignment="1">
      <alignment horizontal="center" vertical="center"/>
    </xf>
    <xf numFmtId="0" fontId="31" fillId="0" borderId="60" xfId="4" applyFont="1" applyFill="1" applyBorder="1" applyAlignment="1">
      <alignment horizontal="center" vertical="center"/>
    </xf>
    <xf numFmtId="0" fontId="31" fillId="0" borderId="0" xfId="4" applyFont="1" applyProtection="1">
      <protection locked="0"/>
    </xf>
    <xf numFmtId="0" fontId="39" fillId="0" borderId="12" xfId="4" applyFont="1" applyBorder="1" applyAlignment="1">
      <alignment horizontal="center" vertical="center"/>
    </xf>
    <xf numFmtId="0" fontId="31" fillId="0" borderId="58" xfId="4" applyFont="1" applyBorder="1" applyAlignment="1">
      <alignment horizontal="center" vertical="center"/>
    </xf>
    <xf numFmtId="0" fontId="31" fillId="0" borderId="42" xfId="4" applyFont="1" applyBorder="1" applyAlignment="1">
      <alignment horizontal="center" vertical="center"/>
    </xf>
    <xf numFmtId="0" fontId="31" fillId="2" borderId="0" xfId="4" applyFont="1" applyFill="1" applyProtection="1">
      <protection locked="0"/>
    </xf>
    <xf numFmtId="0" fontId="7" fillId="11" borderId="24" xfId="1" applyFont="1" applyFill="1" applyBorder="1" applyAlignment="1">
      <alignment horizontal="center" vertical="center"/>
    </xf>
    <xf numFmtId="0" fontId="7" fillId="11" borderId="0" xfId="1" applyFont="1" applyFill="1" applyBorder="1" applyAlignment="1">
      <alignment horizontal="left" vertical="center"/>
    </xf>
    <xf numFmtId="0" fontId="7" fillId="12" borderId="24" xfId="1" applyFont="1" applyFill="1" applyBorder="1" applyAlignment="1">
      <alignment horizontal="center" vertical="center"/>
    </xf>
    <xf numFmtId="0" fontId="7" fillId="12" borderId="0" xfId="1" applyFont="1" applyFill="1" applyBorder="1" applyAlignment="1">
      <alignment horizontal="left" vertical="center"/>
    </xf>
    <xf numFmtId="0" fontId="3" fillId="0" borderId="0" xfId="1" applyAlignment="1"/>
    <xf numFmtId="0" fontId="3" fillId="21" borderId="0" xfId="1" applyFill="1" applyBorder="1" applyAlignment="1"/>
    <xf numFmtId="0" fontId="3" fillId="21" borderId="0" xfId="1" applyFill="1" applyBorder="1"/>
    <xf numFmtId="0" fontId="3" fillId="22" borderId="0" xfId="1" applyFont="1" applyFill="1"/>
    <xf numFmtId="0" fontId="3" fillId="22" borderId="0" xfId="1" applyFill="1"/>
    <xf numFmtId="0" fontId="7" fillId="11" borderId="69" xfId="1" applyFont="1" applyFill="1" applyBorder="1" applyAlignment="1">
      <alignment horizontal="center" vertical="center"/>
    </xf>
    <xf numFmtId="0" fontId="7" fillId="11" borderId="81" xfId="1" applyFont="1" applyFill="1" applyBorder="1" applyAlignment="1">
      <alignment horizontal="center" vertical="center"/>
    </xf>
    <xf numFmtId="0" fontId="7" fillId="11" borderId="53" xfId="1" applyFont="1" applyFill="1" applyBorder="1" applyAlignment="1">
      <alignment horizontal="center" vertical="center"/>
    </xf>
    <xf numFmtId="0" fontId="7" fillId="11" borderId="41" xfId="1" applyFont="1" applyFill="1" applyBorder="1" applyAlignment="1">
      <alignment horizontal="center" vertical="center"/>
    </xf>
    <xf numFmtId="0" fontId="7" fillId="11" borderId="42" xfId="1" applyFont="1" applyFill="1" applyBorder="1" applyAlignment="1">
      <alignment horizontal="center" vertical="center"/>
    </xf>
    <xf numFmtId="0" fontId="7" fillId="11" borderId="70" xfId="1" applyFont="1" applyFill="1" applyBorder="1" applyAlignment="1">
      <alignment horizontal="center" vertical="center"/>
    </xf>
    <xf numFmtId="0" fontId="7" fillId="11" borderId="27" xfId="1" applyFont="1" applyFill="1" applyBorder="1" applyAlignment="1">
      <alignment horizontal="center" vertical="center"/>
    </xf>
    <xf numFmtId="0" fontId="7" fillId="11" borderId="82" xfId="1" applyFont="1" applyFill="1" applyBorder="1" applyAlignment="1">
      <alignment horizontal="center" vertical="center"/>
    </xf>
    <xf numFmtId="0" fontId="7" fillId="11" borderId="42" xfId="1" applyFont="1" applyFill="1" applyBorder="1" applyAlignment="1">
      <alignment horizontal="left" vertical="center"/>
    </xf>
    <xf numFmtId="0" fontId="40" fillId="11" borderId="0" xfId="1" applyFont="1" applyFill="1" applyBorder="1" applyAlignment="1">
      <alignment horizontal="left" vertical="center"/>
    </xf>
    <xf numFmtId="0" fontId="7" fillId="11" borderId="80" xfId="1" applyFont="1" applyFill="1" applyBorder="1" applyAlignment="1">
      <alignment horizontal="left" vertical="center"/>
    </xf>
    <xf numFmtId="0" fontId="7" fillId="11" borderId="79" xfId="1" applyFont="1" applyFill="1" applyBorder="1" applyAlignment="1">
      <alignment horizontal="left" vertical="center"/>
    </xf>
    <xf numFmtId="0" fontId="7" fillId="11" borderId="23" xfId="1" applyFont="1" applyFill="1" applyBorder="1" applyAlignment="1">
      <alignment horizontal="left" vertical="center"/>
    </xf>
    <xf numFmtId="0" fontId="7" fillId="12" borderId="81" xfId="1" applyFont="1" applyFill="1" applyBorder="1" applyAlignment="1">
      <alignment horizontal="center" vertical="center"/>
    </xf>
    <xf numFmtId="0" fontId="40" fillId="12" borderId="0" xfId="1" applyFont="1" applyFill="1" applyBorder="1" applyAlignment="1">
      <alignment horizontal="left" vertical="center"/>
    </xf>
    <xf numFmtId="0" fontId="7" fillId="12" borderId="80" xfId="1" applyFont="1" applyFill="1" applyBorder="1" applyAlignment="1">
      <alignment horizontal="left" vertical="center"/>
    </xf>
    <xf numFmtId="0" fontId="7" fillId="12" borderId="53" xfId="1" applyFont="1" applyFill="1" applyBorder="1" applyAlignment="1">
      <alignment horizontal="center" vertical="center"/>
    </xf>
    <xf numFmtId="0" fontId="7" fillId="12" borderId="79" xfId="1" applyFont="1" applyFill="1" applyBorder="1" applyAlignment="1">
      <alignment horizontal="left" vertical="center"/>
    </xf>
    <xf numFmtId="0" fontId="7" fillId="12" borderId="23" xfId="1" applyFont="1" applyFill="1" applyBorder="1" applyAlignment="1">
      <alignment horizontal="left" vertical="center"/>
    </xf>
    <xf numFmtId="0" fontId="0" fillId="15" borderId="65" xfId="4" applyFont="1" applyFill="1" applyBorder="1" applyAlignment="1">
      <alignment horizontal="center" vertical="center"/>
    </xf>
    <xf numFmtId="0" fontId="0" fillId="15" borderId="66" xfId="4" applyFont="1" applyFill="1" applyBorder="1" applyAlignment="1">
      <alignment horizontal="center" vertical="center"/>
    </xf>
    <xf numFmtId="0" fontId="0" fillId="15" borderId="67" xfId="4" applyFont="1" applyFill="1" applyBorder="1" applyAlignment="1">
      <alignment horizontal="center" vertical="center"/>
    </xf>
    <xf numFmtId="0" fontId="0" fillId="3" borderId="65" xfId="4" applyFont="1" applyFill="1" applyBorder="1" applyAlignment="1">
      <alignment horizontal="center" vertical="center"/>
    </xf>
    <xf numFmtId="0" fontId="35" fillId="3" borderId="66" xfId="4" applyFill="1" applyBorder="1" applyAlignment="1">
      <alignment horizontal="center" vertical="center"/>
    </xf>
    <xf numFmtId="0" fontId="35" fillId="3" borderId="67" xfId="4" applyFill="1" applyBorder="1" applyAlignment="1">
      <alignment horizontal="center" vertical="center"/>
    </xf>
    <xf numFmtId="0" fontId="0" fillId="18" borderId="65" xfId="4" applyFont="1" applyFill="1" applyBorder="1" applyAlignment="1">
      <alignment horizontal="center" vertical="center"/>
    </xf>
    <xf numFmtId="0" fontId="35" fillId="18" borderId="66" xfId="4" applyFill="1" applyBorder="1" applyAlignment="1">
      <alignment horizontal="center" vertical="center"/>
    </xf>
    <xf numFmtId="0" fontId="35" fillId="18" borderId="67" xfId="4" applyFill="1" applyBorder="1" applyAlignment="1">
      <alignment horizontal="center" vertical="center"/>
    </xf>
    <xf numFmtId="0" fontId="36" fillId="2" borderId="68" xfId="4" applyFont="1" applyFill="1" applyBorder="1" applyAlignment="1">
      <alignment horizontal="center" vertical="center"/>
    </xf>
    <xf numFmtId="0" fontId="36" fillId="2" borderId="0" xfId="4" applyFont="1" applyFill="1" applyBorder="1" applyAlignment="1">
      <alignment horizontal="center" vertical="center"/>
    </xf>
    <xf numFmtId="0" fontId="36" fillId="2" borderId="69" xfId="4" applyFont="1" applyFill="1" applyBorder="1" applyAlignment="1">
      <alignment horizontal="center" vertical="center"/>
    </xf>
    <xf numFmtId="0" fontId="37" fillId="2" borderId="68" xfId="4" applyFont="1" applyFill="1" applyBorder="1" applyAlignment="1">
      <alignment horizontal="center" vertical="center" shrinkToFit="1"/>
    </xf>
    <xf numFmtId="0" fontId="37" fillId="2" borderId="0" xfId="4" applyFont="1" applyFill="1" applyBorder="1" applyAlignment="1">
      <alignment horizontal="center" vertical="center" shrinkToFit="1"/>
    </xf>
    <xf numFmtId="0" fontId="37" fillId="2" borderId="69" xfId="4" applyFont="1" applyFill="1" applyBorder="1" applyAlignment="1">
      <alignment horizontal="center" vertical="center" shrinkToFit="1"/>
    </xf>
    <xf numFmtId="0" fontId="38" fillId="2" borderId="68" xfId="4" applyFont="1" applyFill="1" applyBorder="1" applyAlignment="1">
      <alignment horizontal="center" vertical="center" shrinkToFit="1"/>
    </xf>
    <xf numFmtId="0" fontId="38" fillId="2" borderId="0" xfId="4" applyFont="1" applyFill="1" applyBorder="1" applyAlignment="1">
      <alignment horizontal="center" vertical="center" shrinkToFit="1"/>
    </xf>
    <xf numFmtId="0" fontId="38" fillId="2" borderId="69" xfId="4" applyFont="1" applyFill="1" applyBorder="1" applyAlignment="1">
      <alignment horizontal="center" vertical="center" shrinkToFit="1"/>
    </xf>
    <xf numFmtId="0" fontId="31" fillId="0" borderId="12" xfId="4" applyFont="1" applyBorder="1" applyAlignment="1">
      <alignment horizontal="center" vertical="center" shrinkToFit="1"/>
    </xf>
    <xf numFmtId="0" fontId="31" fillId="0" borderId="38" xfId="4" applyFont="1" applyBorder="1" applyAlignment="1">
      <alignment horizontal="center" vertical="center" shrinkToFit="1"/>
    </xf>
    <xf numFmtId="0" fontId="37" fillId="2" borderId="73" xfId="4" applyFont="1" applyFill="1" applyBorder="1" applyAlignment="1">
      <alignment horizontal="center" vertical="center" shrinkToFit="1"/>
    </xf>
    <xf numFmtId="0" fontId="37" fillId="2" borderId="24" xfId="4" applyFont="1" applyFill="1" applyBorder="1" applyAlignment="1">
      <alignment horizontal="center" vertical="center" shrinkToFit="1"/>
    </xf>
    <xf numFmtId="0" fontId="37" fillId="2" borderId="26" xfId="4" applyFont="1" applyFill="1" applyBorder="1" applyAlignment="1">
      <alignment horizontal="center" vertical="center" shrinkToFit="1"/>
    </xf>
    <xf numFmtId="0" fontId="38" fillId="2" borderId="73" xfId="4" applyFont="1" applyFill="1" applyBorder="1" applyAlignment="1">
      <alignment horizontal="center" vertical="center" shrinkToFit="1"/>
    </xf>
    <xf numFmtId="0" fontId="38" fillId="2" borderId="24" xfId="4" applyFont="1" applyFill="1" applyBorder="1" applyAlignment="1">
      <alignment horizontal="center" vertical="center" shrinkToFit="1"/>
    </xf>
    <xf numFmtId="0" fontId="38" fillId="2" borderId="26" xfId="4" applyFont="1" applyFill="1" applyBorder="1" applyAlignment="1">
      <alignment horizontal="center" vertical="center" shrinkToFit="1"/>
    </xf>
    <xf numFmtId="0" fontId="35" fillId="18" borderId="12" xfId="4" applyFill="1" applyBorder="1" applyAlignment="1">
      <alignment horizontal="center" vertical="center"/>
    </xf>
    <xf numFmtId="0" fontId="35" fillId="18" borderId="38" xfId="4" applyFill="1" applyBorder="1" applyAlignment="1">
      <alignment horizontal="center" vertical="center"/>
    </xf>
    <xf numFmtId="0" fontId="39" fillId="0" borderId="13" xfId="4" applyFont="1" applyBorder="1" applyAlignment="1">
      <alignment horizontal="center" vertical="center"/>
    </xf>
    <xf numFmtId="0" fontId="39" fillId="0" borderId="19" xfId="4" applyFont="1" applyBorder="1" applyAlignment="1">
      <alignment horizontal="center" vertical="center"/>
    </xf>
    <xf numFmtId="0" fontId="39" fillId="0" borderId="21" xfId="4" applyFont="1" applyBorder="1" applyAlignment="1">
      <alignment horizontal="center" vertical="center"/>
    </xf>
    <xf numFmtId="0" fontId="39" fillId="0" borderId="58" xfId="4" applyFont="1" applyBorder="1" applyAlignment="1">
      <alignment horizontal="center" vertical="center"/>
    </xf>
    <xf numFmtId="0" fontId="39" fillId="0" borderId="89" xfId="4" applyFont="1" applyBorder="1" applyAlignment="1">
      <alignment horizontal="center" vertical="center"/>
    </xf>
    <xf numFmtId="0" fontId="7" fillId="3" borderId="0" xfId="1" applyFont="1" applyFill="1" applyAlignment="1">
      <alignment horizontal="left" vertical="center" wrapText="1"/>
    </xf>
    <xf numFmtId="0" fontId="7" fillId="0" borderId="0" xfId="1" applyFont="1" applyAlignment="1">
      <alignment horizontal="left" vertical="center"/>
    </xf>
    <xf numFmtId="0" fontId="7" fillId="3" borderId="62" xfId="1" applyFont="1" applyFill="1" applyBorder="1" applyAlignment="1">
      <alignment horizontal="center" vertical="center" shrinkToFit="1"/>
    </xf>
    <xf numFmtId="0" fontId="7" fillId="3" borderId="63" xfId="1" applyFont="1" applyFill="1" applyBorder="1" applyAlignment="1">
      <alignment horizontal="center" vertical="center" shrinkToFit="1"/>
    </xf>
    <xf numFmtId="0" fontId="7" fillId="0" borderId="63" xfId="1" applyFont="1" applyFill="1" applyBorder="1" applyAlignment="1" applyProtection="1">
      <alignment horizontal="center" vertical="center" shrinkToFit="1"/>
      <protection locked="0"/>
    </xf>
    <xf numFmtId="0" fontId="7" fillId="0" borderId="64" xfId="1" applyFont="1" applyFill="1" applyBorder="1" applyAlignment="1" applyProtection="1">
      <alignment horizontal="center" vertical="center" shrinkToFit="1"/>
      <protection locked="0"/>
    </xf>
    <xf numFmtId="0" fontId="7" fillId="0" borderId="0" xfId="1" applyFont="1" applyAlignment="1">
      <alignment horizontal="left" vertical="center" wrapText="1"/>
    </xf>
    <xf numFmtId="0" fontId="7" fillId="3" borderId="4" xfId="1" applyFont="1" applyFill="1" applyBorder="1" applyAlignment="1">
      <alignment horizontal="center" vertical="center" shrinkToFit="1"/>
    </xf>
    <xf numFmtId="0" fontId="7" fillId="3" borderId="51" xfId="1" applyFont="1" applyFill="1" applyBorder="1" applyAlignment="1">
      <alignment horizontal="center" vertical="center" shrinkToFit="1"/>
    </xf>
    <xf numFmtId="0" fontId="7" fillId="3" borderId="52" xfId="1" applyFont="1" applyFill="1" applyBorder="1" applyAlignment="1">
      <alignment horizontal="center" vertical="center" shrinkToFit="1"/>
    </xf>
    <xf numFmtId="0" fontId="12" fillId="3" borderId="65" xfId="1" applyFont="1" applyFill="1" applyBorder="1" applyAlignment="1">
      <alignment horizontal="left" vertical="top" wrapText="1" shrinkToFit="1"/>
    </xf>
    <xf numFmtId="0" fontId="12" fillId="3" borderId="66" xfId="1" applyFont="1" applyFill="1" applyBorder="1" applyAlignment="1">
      <alignment horizontal="left" vertical="top" shrinkToFit="1"/>
    </xf>
    <xf numFmtId="0" fontId="12" fillId="3" borderId="67" xfId="1" applyFont="1" applyFill="1" applyBorder="1" applyAlignment="1">
      <alignment horizontal="left" vertical="top" shrinkToFit="1"/>
    </xf>
    <xf numFmtId="0" fontId="12" fillId="3" borderId="68" xfId="1" applyFont="1" applyFill="1" applyBorder="1" applyAlignment="1">
      <alignment horizontal="left" vertical="top" shrinkToFit="1"/>
    </xf>
    <xf numFmtId="0" fontId="12" fillId="3" borderId="0" xfId="1" applyFont="1" applyFill="1" applyBorder="1" applyAlignment="1">
      <alignment horizontal="left" vertical="top" shrinkToFit="1"/>
    </xf>
    <xf numFmtId="0" fontId="12" fillId="3" borderId="69" xfId="1" applyFont="1" applyFill="1" applyBorder="1" applyAlignment="1">
      <alignment horizontal="left" vertical="top" shrinkToFit="1"/>
    </xf>
    <xf numFmtId="0" fontId="12" fillId="3" borderId="68" xfId="1" applyFont="1" applyFill="1" applyBorder="1" applyAlignment="1" applyProtection="1">
      <alignment horizontal="left" vertical="top" shrinkToFit="1"/>
      <protection locked="0"/>
    </xf>
    <xf numFmtId="0" fontId="12" fillId="3" borderId="0" xfId="1" applyFont="1" applyFill="1" applyBorder="1" applyAlignment="1" applyProtection="1">
      <alignment horizontal="left" vertical="top" shrinkToFit="1"/>
      <protection locked="0"/>
    </xf>
    <xf numFmtId="0" fontId="12" fillId="3" borderId="69" xfId="1" applyFont="1" applyFill="1" applyBorder="1" applyAlignment="1" applyProtection="1">
      <alignment horizontal="left" vertical="top" shrinkToFit="1"/>
      <protection locked="0"/>
    </xf>
    <xf numFmtId="0" fontId="12" fillId="3" borderId="41" xfId="1" applyFont="1" applyFill="1" applyBorder="1" applyAlignment="1">
      <alignment horizontal="left" vertical="top" shrinkToFit="1"/>
    </xf>
    <xf numFmtId="0" fontId="12" fillId="3" borderId="42" xfId="1" applyFont="1" applyFill="1" applyBorder="1" applyAlignment="1">
      <alignment horizontal="left" vertical="top" shrinkToFit="1"/>
    </xf>
    <xf numFmtId="0" fontId="12" fillId="3" borderId="70" xfId="1" applyFont="1" applyFill="1" applyBorder="1" applyAlignment="1">
      <alignment horizontal="left" vertical="top" shrinkToFit="1"/>
    </xf>
    <xf numFmtId="0" fontId="7" fillId="3" borderId="13" xfId="1" applyFont="1" applyFill="1" applyBorder="1" applyAlignment="1">
      <alignment horizontal="right" vertical="center" shrinkToFit="1"/>
    </xf>
    <xf numFmtId="0" fontId="7" fillId="3" borderId="19" xfId="1" applyFont="1" applyFill="1" applyBorder="1" applyAlignment="1">
      <alignment horizontal="right" vertical="center" shrinkToFit="1"/>
    </xf>
    <xf numFmtId="0" fontId="7" fillId="3" borderId="20" xfId="1" applyFont="1" applyFill="1" applyBorder="1" applyAlignment="1">
      <alignment horizontal="right" vertical="center" shrinkToFit="1"/>
    </xf>
    <xf numFmtId="38" fontId="14" fillId="3" borderId="13" xfId="2" applyFont="1" applyFill="1" applyBorder="1" applyAlignment="1" applyProtection="1">
      <alignment horizontal="right" vertical="center" shrinkToFit="1"/>
    </xf>
    <xf numFmtId="38" fontId="14" fillId="3" borderId="19" xfId="2" applyFont="1" applyFill="1" applyBorder="1" applyAlignment="1" applyProtection="1">
      <alignment horizontal="right" vertical="center" shrinkToFit="1"/>
    </xf>
    <xf numFmtId="0" fontId="7" fillId="3" borderId="13" xfId="1" applyFont="1" applyFill="1" applyBorder="1" applyAlignment="1" applyProtection="1">
      <alignment horizontal="right" vertical="center" shrinkToFit="1"/>
      <protection locked="0"/>
    </xf>
    <xf numFmtId="0" fontId="7" fillId="3" borderId="19" xfId="1" applyFont="1" applyFill="1" applyBorder="1" applyAlignment="1" applyProtection="1">
      <alignment horizontal="right" vertical="center" shrinkToFit="1"/>
      <protection locked="0"/>
    </xf>
    <xf numFmtId="0" fontId="7" fillId="3" borderId="20" xfId="1" applyFont="1" applyFill="1" applyBorder="1" applyAlignment="1" applyProtection="1">
      <alignment horizontal="right" vertical="center" shrinkToFit="1"/>
      <protection locked="0"/>
    </xf>
    <xf numFmtId="0" fontId="7" fillId="3" borderId="60" xfId="1" applyFont="1" applyFill="1" applyBorder="1" applyAlignment="1">
      <alignment horizontal="center" vertical="center" shrinkToFit="1"/>
    </xf>
    <xf numFmtId="0" fontId="7" fillId="3" borderId="58" xfId="1" applyFont="1" applyFill="1" applyBorder="1" applyAlignment="1">
      <alignment horizontal="center" vertical="center" shrinkToFit="1"/>
    </xf>
    <xf numFmtId="38" fontId="14" fillId="3" borderId="46" xfId="2" applyFont="1" applyFill="1" applyBorder="1" applyAlignment="1">
      <alignment horizontal="right" vertical="center" shrinkToFit="1"/>
    </xf>
    <xf numFmtId="38" fontId="14" fillId="3" borderId="47" xfId="2" applyFont="1" applyFill="1" applyBorder="1" applyAlignment="1">
      <alignment horizontal="right" vertical="center" shrinkToFit="1"/>
    </xf>
    <xf numFmtId="0" fontId="12" fillId="3" borderId="65" xfId="1" applyFont="1" applyFill="1" applyBorder="1" applyAlignment="1">
      <alignment horizontal="center" vertical="top" wrapText="1" shrinkToFit="1"/>
    </xf>
    <xf numFmtId="0" fontId="12" fillId="3" borderId="66" xfId="1" applyFont="1" applyFill="1" applyBorder="1" applyAlignment="1">
      <alignment horizontal="center" vertical="top" wrapText="1" shrinkToFit="1"/>
    </xf>
    <xf numFmtId="0" fontId="12" fillId="3" borderId="67" xfId="1" applyFont="1" applyFill="1" applyBorder="1" applyAlignment="1">
      <alignment horizontal="center" vertical="top" wrapText="1" shrinkToFit="1"/>
    </xf>
    <xf numFmtId="0" fontId="12" fillId="3" borderId="68" xfId="1" applyFont="1" applyFill="1" applyBorder="1" applyAlignment="1">
      <alignment horizontal="center" vertical="top" wrapText="1" shrinkToFit="1"/>
    </xf>
    <xf numFmtId="0" fontId="12" fillId="3" borderId="0" xfId="1" applyFont="1" applyFill="1" applyBorder="1" applyAlignment="1">
      <alignment horizontal="center" vertical="top" wrapText="1" shrinkToFit="1"/>
    </xf>
    <xf numFmtId="0" fontId="12" fillId="3" borderId="69" xfId="1" applyFont="1" applyFill="1" applyBorder="1" applyAlignment="1">
      <alignment horizontal="center" vertical="top" wrapText="1" shrinkToFit="1"/>
    </xf>
    <xf numFmtId="0" fontId="7" fillId="3" borderId="11" xfId="1" applyFont="1" applyFill="1" applyBorder="1" applyAlignment="1">
      <alignment horizontal="center" vertical="center" shrinkToFit="1"/>
    </xf>
    <xf numFmtId="0" fontId="7" fillId="3" borderId="12" xfId="1" applyFont="1" applyFill="1" applyBorder="1" applyAlignment="1">
      <alignment horizontal="center" vertical="center" shrinkToFit="1"/>
    </xf>
    <xf numFmtId="0" fontId="7" fillId="0" borderId="12" xfId="1" applyFont="1" applyBorder="1" applyAlignment="1" applyProtection="1">
      <alignment horizontal="center" vertical="center" shrinkToFit="1"/>
      <protection locked="0"/>
    </xf>
    <xf numFmtId="0" fontId="7" fillId="0" borderId="13" xfId="1" applyFont="1" applyBorder="1" applyAlignment="1" applyProtection="1">
      <alignment horizontal="center" vertical="center" shrinkToFit="1"/>
      <protection locked="0"/>
    </xf>
    <xf numFmtId="0" fontId="7" fillId="0" borderId="21" xfId="1" applyFont="1" applyBorder="1" applyAlignment="1" applyProtection="1">
      <alignment horizontal="center" vertical="center" shrinkToFit="1"/>
      <protection locked="0"/>
    </xf>
    <xf numFmtId="0" fontId="7" fillId="0" borderId="58" xfId="1" applyFont="1" applyBorder="1" applyAlignment="1" applyProtection="1">
      <alignment horizontal="center" vertical="center" shrinkToFit="1"/>
      <protection locked="0"/>
    </xf>
    <xf numFmtId="0" fontId="7" fillId="0" borderId="46" xfId="1" applyFont="1" applyBorder="1" applyAlignment="1" applyProtection="1">
      <alignment horizontal="center" vertical="center" shrinkToFit="1"/>
      <protection locked="0"/>
    </xf>
    <xf numFmtId="0" fontId="7" fillId="0" borderId="59" xfId="1" applyFont="1" applyBorder="1" applyAlignment="1" applyProtection="1">
      <alignment horizontal="center" vertical="center" shrinkToFit="1"/>
      <protection locked="0"/>
    </xf>
    <xf numFmtId="0" fontId="7" fillId="3" borderId="55" xfId="1" applyFont="1" applyFill="1" applyBorder="1" applyAlignment="1">
      <alignment horizontal="center" vertical="center" shrinkToFit="1"/>
    </xf>
    <xf numFmtId="0" fontId="7" fillId="3" borderId="59" xfId="1" applyFont="1" applyFill="1" applyBorder="1" applyAlignment="1">
      <alignment horizontal="center" vertical="center" shrinkToFit="1"/>
    </xf>
    <xf numFmtId="0" fontId="7" fillId="3" borderId="56" xfId="1" applyFont="1" applyFill="1" applyBorder="1" applyAlignment="1">
      <alignment horizontal="center" vertical="center" shrinkToFit="1"/>
    </xf>
    <xf numFmtId="0" fontId="7" fillId="3" borderId="57" xfId="1" applyFont="1" applyFill="1" applyBorder="1" applyAlignment="1">
      <alignment horizontal="center" vertical="center" shrinkToFit="1"/>
    </xf>
    <xf numFmtId="0" fontId="18" fillId="0" borderId="58" xfId="1" applyFont="1" applyBorder="1" applyAlignment="1" applyProtection="1">
      <alignment horizontal="center" vertical="center" shrinkToFit="1"/>
      <protection locked="0"/>
    </xf>
    <xf numFmtId="0" fontId="18" fillId="0" borderId="46" xfId="1" applyFont="1" applyBorder="1" applyAlignment="1" applyProtection="1">
      <alignment horizontal="center" vertical="center" shrinkToFit="1"/>
      <protection locked="0"/>
    </xf>
    <xf numFmtId="0" fontId="18" fillId="0" borderId="59" xfId="1" applyFont="1" applyBorder="1" applyAlignment="1" applyProtection="1">
      <alignment horizontal="center" vertical="center" shrinkToFit="1"/>
      <protection locked="0"/>
    </xf>
    <xf numFmtId="0" fontId="7" fillId="3" borderId="41" xfId="1" applyFont="1" applyFill="1" applyBorder="1" applyAlignment="1">
      <alignment horizontal="center" vertical="center" shrinkToFit="1"/>
    </xf>
    <xf numFmtId="0" fontId="7" fillId="3" borderId="42" xfId="1" applyFont="1" applyFill="1" applyBorder="1" applyAlignment="1">
      <alignment horizontal="center" vertical="center" shrinkToFit="1"/>
    </xf>
    <xf numFmtId="0" fontId="13" fillId="0" borderId="43" xfId="1" applyFont="1" applyBorder="1" applyAlignment="1" applyProtection="1">
      <alignment horizontal="center" vertical="center" shrinkToFit="1"/>
      <protection locked="0"/>
    </xf>
    <xf numFmtId="0" fontId="13" fillId="0" borderId="44" xfId="1" applyFont="1" applyBorder="1" applyAlignment="1" applyProtection="1">
      <alignment horizontal="center" vertical="center" shrinkToFit="1"/>
      <protection locked="0"/>
    </xf>
    <xf numFmtId="0" fontId="13" fillId="0" borderId="45" xfId="1" applyFont="1" applyBorder="1" applyAlignment="1" applyProtection="1">
      <alignment horizontal="center" vertical="center" shrinkToFit="1"/>
      <protection locked="0"/>
    </xf>
    <xf numFmtId="49" fontId="13" fillId="0" borderId="46" xfId="1" applyNumberFormat="1" applyFont="1" applyBorder="1" applyAlignment="1" applyProtection="1">
      <alignment horizontal="center" vertical="center" shrinkToFit="1"/>
      <protection locked="0"/>
    </xf>
    <xf numFmtId="49" fontId="13" fillId="0" borderId="47" xfId="1" applyNumberFormat="1" applyFont="1" applyBorder="1" applyAlignment="1" applyProtection="1">
      <alignment horizontal="center" vertical="center" shrinkToFit="1"/>
      <protection locked="0"/>
    </xf>
    <xf numFmtId="49" fontId="13" fillId="0" borderId="48" xfId="1" applyNumberFormat="1" applyFont="1" applyBorder="1" applyAlignment="1" applyProtection="1">
      <alignment vertical="center" shrinkToFit="1"/>
      <protection locked="0"/>
    </xf>
    <xf numFmtId="0" fontId="13" fillId="0" borderId="49" xfId="1" applyFont="1" applyFill="1" applyBorder="1" applyAlignment="1" applyProtection="1">
      <alignment horizontal="center" vertical="center" shrinkToFit="1"/>
      <protection locked="0"/>
    </xf>
    <xf numFmtId="0" fontId="13" fillId="0" borderId="50" xfId="1" applyFont="1" applyFill="1" applyBorder="1" applyAlignment="1" applyProtection="1">
      <alignment horizontal="center" vertical="center" shrinkToFit="1"/>
      <protection locked="0"/>
    </xf>
    <xf numFmtId="0" fontId="7" fillId="3" borderId="27" xfId="1" applyFont="1" applyFill="1" applyBorder="1" applyAlignment="1">
      <alignment horizontal="center" shrinkToFit="1"/>
    </xf>
    <xf numFmtId="0" fontId="7" fillId="3" borderId="53" xfId="1" applyFont="1" applyFill="1" applyBorder="1" applyAlignment="1">
      <alignment horizontal="center" shrinkToFit="1"/>
    </xf>
    <xf numFmtId="0" fontId="7" fillId="3" borderId="13" xfId="1" applyFont="1" applyFill="1" applyBorder="1" applyAlignment="1">
      <alignment horizontal="center" vertical="center" shrinkToFit="1"/>
    </xf>
    <xf numFmtId="0" fontId="7" fillId="3" borderId="21" xfId="1" applyFont="1" applyFill="1" applyBorder="1" applyAlignment="1">
      <alignment horizontal="center" vertical="center" shrinkToFit="1"/>
    </xf>
    <xf numFmtId="0" fontId="17" fillId="0" borderId="54" xfId="1" applyFont="1" applyFill="1" applyBorder="1" applyAlignment="1">
      <alignment horizontal="right" vertical="center" shrinkToFit="1"/>
    </xf>
    <xf numFmtId="0" fontId="17" fillId="0" borderId="61" xfId="1" applyFont="1" applyFill="1" applyBorder="1" applyAlignment="1">
      <alignment horizontal="right" vertical="center" shrinkToFit="1"/>
    </xf>
    <xf numFmtId="0" fontId="7" fillId="3" borderId="22" xfId="1" applyFont="1" applyFill="1" applyBorder="1" applyAlignment="1">
      <alignment horizontal="center" vertical="center" shrinkToFit="1"/>
    </xf>
    <xf numFmtId="0" fontId="7" fillId="3" borderId="39" xfId="1" applyFont="1" applyFill="1" applyBorder="1" applyAlignment="1">
      <alignment horizontal="center" vertical="center" shrinkToFit="1"/>
    </xf>
    <xf numFmtId="0" fontId="13" fillId="0" borderId="15" xfId="1" applyFont="1" applyBorder="1" applyAlignment="1" applyProtection="1">
      <alignment horizontal="center" vertical="center" shrinkToFit="1"/>
      <protection locked="0"/>
    </xf>
    <xf numFmtId="0" fontId="13" fillId="0" borderId="16" xfId="1" applyFont="1" applyBorder="1" applyAlignment="1" applyProtection="1">
      <alignment horizontal="center" vertical="center" shrinkToFit="1"/>
      <protection locked="0"/>
    </xf>
    <xf numFmtId="0" fontId="13" fillId="0" borderId="34" xfId="1" applyFont="1" applyBorder="1" applyAlignment="1" applyProtection="1">
      <alignment horizontal="center" vertical="center" shrinkToFit="1"/>
      <protection locked="0"/>
    </xf>
    <xf numFmtId="49" fontId="13" fillId="0" borderId="12" xfId="1" applyNumberFormat="1" applyFont="1" applyFill="1" applyBorder="1" applyAlignment="1" applyProtection="1">
      <alignment horizontal="center" vertical="center" shrinkToFit="1"/>
      <protection locked="0"/>
    </xf>
    <xf numFmtId="0" fontId="7" fillId="0" borderId="19" xfId="1" applyFont="1" applyBorder="1" applyAlignment="1" applyProtection="1">
      <alignment horizontal="center" vertical="center" shrinkToFit="1"/>
      <protection locked="0"/>
    </xf>
    <xf numFmtId="0" fontId="8" fillId="3" borderId="40" xfId="1" applyFont="1" applyFill="1" applyBorder="1" applyAlignment="1">
      <alignment horizontal="center" vertical="center" shrinkToFit="1"/>
    </xf>
    <xf numFmtId="0" fontId="8" fillId="3" borderId="37" xfId="1" applyFont="1" applyFill="1" applyBorder="1" applyAlignment="1">
      <alignment horizontal="center" vertical="center" shrinkToFit="1"/>
    </xf>
    <xf numFmtId="0" fontId="7" fillId="0" borderId="29" xfId="1" applyFont="1" applyBorder="1" applyAlignment="1" applyProtection="1">
      <alignment horizontal="center" vertical="center" shrinkToFit="1"/>
      <protection locked="0"/>
    </xf>
    <xf numFmtId="0" fontId="7" fillId="0" borderId="30" xfId="1" applyFont="1" applyBorder="1" applyAlignment="1" applyProtection="1">
      <alignment horizontal="center" vertical="center" shrinkToFit="1"/>
      <protection locked="0"/>
    </xf>
    <xf numFmtId="0" fontId="7" fillId="0" borderId="37" xfId="1" applyFont="1" applyBorder="1" applyAlignment="1" applyProtection="1">
      <alignment horizontal="center" vertical="center" shrinkToFit="1"/>
      <protection locked="0"/>
    </xf>
    <xf numFmtId="0" fontId="8" fillId="3" borderId="13" xfId="1" applyFont="1" applyFill="1" applyBorder="1" applyAlignment="1">
      <alignment horizontal="center" vertical="center" shrinkToFit="1"/>
    </xf>
    <xf numFmtId="0" fontId="8" fillId="3" borderId="19" xfId="1" applyFont="1" applyFill="1" applyBorder="1" applyAlignment="1">
      <alignment horizontal="center" vertical="center" shrinkToFit="1"/>
    </xf>
    <xf numFmtId="0" fontId="7" fillId="0" borderId="20" xfId="1" applyFont="1" applyBorder="1" applyAlignment="1">
      <alignment vertical="center" shrinkToFit="1"/>
    </xf>
    <xf numFmtId="0" fontId="8" fillId="0" borderId="31" xfId="1" applyFont="1" applyFill="1" applyBorder="1" applyAlignment="1" applyProtection="1">
      <alignment horizontal="center" vertical="center" shrinkToFit="1"/>
      <protection locked="0"/>
    </xf>
    <xf numFmtId="0" fontId="8" fillId="0" borderId="32" xfId="1" applyFont="1" applyFill="1" applyBorder="1" applyAlignment="1" applyProtection="1">
      <alignment horizontal="center" vertical="center" shrinkToFit="1"/>
      <protection locked="0"/>
    </xf>
    <xf numFmtId="0" fontId="15" fillId="3" borderId="33" xfId="1" applyFont="1" applyFill="1" applyBorder="1" applyAlignment="1">
      <alignment horizontal="center" vertical="center" shrinkToFit="1"/>
    </xf>
    <xf numFmtId="0" fontId="15" fillId="3" borderId="34" xfId="1" applyFont="1" applyFill="1" applyBorder="1" applyAlignment="1">
      <alignment horizontal="center" vertical="center" shrinkToFit="1"/>
    </xf>
    <xf numFmtId="0" fontId="15" fillId="3" borderId="14" xfId="1" applyFont="1" applyFill="1" applyBorder="1" applyAlignment="1">
      <alignment horizontal="center" vertical="center" shrinkToFit="1"/>
    </xf>
    <xf numFmtId="0" fontId="13" fillId="0" borderId="14" xfId="1" applyFont="1" applyBorder="1" applyAlignment="1" applyProtection="1">
      <alignment horizontal="center" vertical="center" shrinkToFit="1"/>
      <protection locked="0"/>
    </xf>
    <xf numFmtId="0" fontId="13" fillId="0" borderId="35" xfId="1" applyFont="1" applyBorder="1" applyAlignment="1" applyProtection="1">
      <alignment horizontal="center" vertical="center" shrinkToFit="1"/>
      <protection locked="0"/>
    </xf>
    <xf numFmtId="0" fontId="8" fillId="3" borderId="36" xfId="1" applyFont="1" applyFill="1" applyBorder="1" applyAlignment="1">
      <alignment horizontal="center" vertical="center" shrinkToFit="1"/>
    </xf>
    <xf numFmtId="0" fontId="8" fillId="3" borderId="31" xfId="1" applyFont="1" applyFill="1" applyBorder="1" applyAlignment="1">
      <alignment horizontal="center" vertical="center" shrinkToFit="1"/>
    </xf>
    <xf numFmtId="0" fontId="8" fillId="3" borderId="12" xfId="1" applyFont="1" applyFill="1" applyBorder="1" applyAlignment="1">
      <alignment horizontal="center" vertical="center" shrinkToFit="1"/>
    </xf>
    <xf numFmtId="0" fontId="8" fillId="3" borderId="20" xfId="1" applyFont="1" applyFill="1" applyBorder="1" applyAlignment="1">
      <alignment horizontal="center" vertical="center" shrinkToFit="1"/>
    </xf>
    <xf numFmtId="0" fontId="8" fillId="3" borderId="38" xfId="1" applyFont="1" applyFill="1" applyBorder="1" applyAlignment="1">
      <alignment horizontal="center" vertical="center" shrinkToFit="1"/>
    </xf>
    <xf numFmtId="0" fontId="14" fillId="0" borderId="23" xfId="1" applyFont="1" applyFill="1" applyBorder="1" applyAlignment="1" applyProtection="1">
      <alignment horizontal="center" vertical="center" shrinkToFit="1"/>
      <protection locked="0"/>
    </xf>
    <xf numFmtId="0" fontId="14" fillId="0" borderId="24" xfId="1" applyFont="1" applyFill="1" applyBorder="1" applyAlignment="1" applyProtection="1">
      <alignment horizontal="center" vertical="center" shrinkToFit="1"/>
      <protection locked="0"/>
    </xf>
    <xf numFmtId="0" fontId="14" fillId="0" borderId="25" xfId="1" applyFont="1" applyFill="1" applyBorder="1" applyAlignment="1" applyProtection="1">
      <alignment horizontal="center" vertical="center" shrinkToFit="1"/>
      <protection locked="0"/>
    </xf>
    <xf numFmtId="0" fontId="7" fillId="0" borderId="23" xfId="1" applyFont="1" applyBorder="1" applyAlignment="1" applyProtection="1">
      <alignment horizontal="center" vertical="center" shrinkToFit="1"/>
      <protection locked="0"/>
    </xf>
    <xf numFmtId="0" fontId="7" fillId="0" borderId="25" xfId="1" applyFont="1" applyBorder="1" applyAlignment="1" applyProtection="1">
      <alignment horizontal="center" vertical="center" shrinkToFit="1"/>
      <protection locked="0"/>
    </xf>
    <xf numFmtId="0" fontId="7" fillId="0" borderId="24" xfId="1" applyFont="1" applyBorder="1" applyAlignment="1" applyProtection="1">
      <alignment horizontal="center" vertical="center" shrinkToFit="1"/>
      <protection locked="0"/>
    </xf>
    <xf numFmtId="0" fontId="7" fillId="0" borderId="26" xfId="1" applyFont="1" applyBorder="1" applyAlignment="1" applyProtection="1">
      <alignment horizontal="center" vertical="center" shrinkToFit="1"/>
      <protection locked="0"/>
    </xf>
    <xf numFmtId="0" fontId="8" fillId="3" borderId="27" xfId="1" applyFont="1" applyFill="1" applyBorder="1" applyAlignment="1">
      <alignment horizontal="center" vertical="center" shrinkToFit="1"/>
    </xf>
    <xf numFmtId="0" fontId="8" fillId="3" borderId="28" xfId="1" applyFont="1" applyFill="1" applyBorder="1" applyAlignment="1">
      <alignment horizontal="center" vertical="center" shrinkToFit="1"/>
    </xf>
    <xf numFmtId="0" fontId="7" fillId="0" borderId="31" xfId="1" applyFont="1" applyFill="1" applyBorder="1" applyAlignment="1" applyProtection="1">
      <alignment horizontal="center" vertical="center" shrinkToFit="1"/>
      <protection locked="0"/>
    </xf>
    <xf numFmtId="0" fontId="7" fillId="0" borderId="32" xfId="1" applyFont="1" applyFill="1" applyBorder="1" applyAlignment="1" applyProtection="1">
      <alignment horizontal="center" vertical="center" shrinkToFit="1"/>
      <protection locked="0"/>
    </xf>
    <xf numFmtId="0" fontId="7" fillId="3" borderId="18" xfId="1" applyFont="1" applyFill="1" applyBorder="1" applyAlignment="1">
      <alignment horizontal="center" vertical="center" shrinkToFit="1"/>
    </xf>
    <xf numFmtId="0" fontId="7" fillId="0" borderId="19" xfId="1" applyFont="1" applyFill="1" applyBorder="1" applyAlignment="1" applyProtection="1">
      <alignment horizontal="center" vertical="center" shrinkToFit="1"/>
      <protection locked="0"/>
    </xf>
    <xf numFmtId="0" fontId="7" fillId="3" borderId="19" xfId="1" applyFont="1" applyFill="1" applyBorder="1" applyAlignment="1">
      <alignment horizontal="center" vertical="center" shrinkToFit="1"/>
    </xf>
    <xf numFmtId="0" fontId="7" fillId="3" borderId="20" xfId="1" applyFont="1" applyFill="1" applyBorder="1" applyAlignment="1">
      <alignment horizontal="center" vertical="center" shrinkToFit="1"/>
    </xf>
    <xf numFmtId="0" fontId="7" fillId="3" borderId="5" xfId="1" applyFont="1" applyFill="1" applyBorder="1" applyAlignment="1">
      <alignment horizontal="center" vertical="center" shrinkToFit="1"/>
    </xf>
    <xf numFmtId="0" fontId="7"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8" fillId="0" borderId="8" xfId="1" applyFont="1" applyFill="1" applyBorder="1" applyAlignment="1" applyProtection="1">
      <alignment horizontal="center" vertical="center" shrinkToFit="1"/>
      <protection locked="0"/>
    </xf>
    <xf numFmtId="0" fontId="8" fillId="0" borderId="9" xfId="1" applyFont="1" applyFill="1" applyBorder="1" applyAlignment="1" applyProtection="1">
      <alignment horizontal="center" vertical="center" shrinkToFit="1"/>
      <protection locked="0"/>
    </xf>
    <xf numFmtId="0" fontId="8" fillId="0" borderId="10" xfId="1" applyFont="1" applyFill="1" applyBorder="1" applyAlignment="1" applyProtection="1">
      <alignment horizontal="center" vertical="center" shrinkToFit="1"/>
      <protection locked="0"/>
    </xf>
    <xf numFmtId="0" fontId="12" fillId="3" borderId="14" xfId="1" applyFont="1" applyFill="1" applyBorder="1" applyAlignment="1">
      <alignment horizontal="center" vertical="center" shrinkToFit="1"/>
    </xf>
    <xf numFmtId="0" fontId="13" fillId="0" borderId="15" xfId="1" applyFont="1" applyFill="1" applyBorder="1" applyAlignment="1" applyProtection="1">
      <alignment horizontal="center" vertical="center" shrinkToFit="1"/>
      <protection locked="0"/>
    </xf>
    <xf numFmtId="0" fontId="13" fillId="0" borderId="16" xfId="1" applyFont="1" applyFill="1" applyBorder="1" applyAlignment="1" applyProtection="1">
      <alignment horizontal="center" vertical="center" shrinkToFit="1"/>
      <protection locked="0"/>
    </xf>
    <xf numFmtId="0" fontId="13" fillId="0" borderId="17" xfId="1" applyFont="1" applyFill="1" applyBorder="1" applyAlignment="1" applyProtection="1">
      <alignment horizontal="center" vertical="center" shrinkToFit="1"/>
      <protection locked="0"/>
    </xf>
    <xf numFmtId="0" fontId="7" fillId="3" borderId="0" xfId="1" applyFont="1" applyFill="1" applyAlignment="1">
      <alignment horizontal="left" vertical="center" shrinkToFit="1"/>
    </xf>
    <xf numFmtId="0" fontId="3" fillId="3" borderId="0" xfId="1" applyFill="1" applyAlignment="1">
      <alignment horizontal="center" vertical="center" shrinkToFit="1"/>
    </xf>
    <xf numFmtId="0" fontId="6" fillId="3" borderId="0" xfId="1" applyFont="1" applyFill="1" applyAlignment="1">
      <alignment horizontal="center" vertical="center" shrinkToFit="1"/>
    </xf>
    <xf numFmtId="58" fontId="7" fillId="4" borderId="1" xfId="1" applyNumberFormat="1" applyFont="1" applyFill="1" applyBorder="1" applyAlignment="1">
      <alignment horizontal="center" vertical="center" shrinkToFit="1"/>
    </xf>
    <xf numFmtId="58" fontId="7" fillId="4" borderId="2" xfId="1" applyNumberFormat="1" applyFont="1" applyFill="1" applyBorder="1" applyAlignment="1">
      <alignment horizontal="center" vertical="center" shrinkToFit="1"/>
    </xf>
    <xf numFmtId="58" fontId="7" fillId="4" borderId="3" xfId="1" applyNumberFormat="1" applyFont="1" applyFill="1" applyBorder="1" applyAlignment="1">
      <alignment horizontal="center" vertical="center" shrinkToFit="1"/>
    </xf>
    <xf numFmtId="0" fontId="3" fillId="0" borderId="12" xfId="1" applyBorder="1" applyAlignment="1">
      <alignment horizontal="center" vertical="center"/>
    </xf>
    <xf numFmtId="0" fontId="3" fillId="0" borderId="12" xfId="1" applyBorder="1" applyAlignment="1">
      <alignment horizontal="center" vertical="center" justifyLastLine="1"/>
    </xf>
    <xf numFmtId="0" fontId="7" fillId="5" borderId="0" xfId="1" applyFont="1" applyFill="1" applyBorder="1" applyAlignment="1">
      <alignment horizontal="left" vertical="center"/>
    </xf>
    <xf numFmtId="0" fontId="7" fillId="5" borderId="69" xfId="1" applyFont="1" applyFill="1" applyBorder="1" applyAlignment="1">
      <alignment horizontal="left" vertical="center"/>
    </xf>
    <xf numFmtId="0" fontId="3" fillId="0" borderId="12" xfId="1" applyBorder="1" applyAlignment="1">
      <alignment horizontal="distributed" vertical="center" justifyLastLine="1"/>
    </xf>
    <xf numFmtId="0" fontId="3" fillId="0" borderId="19" xfId="1" applyBorder="1" applyAlignment="1">
      <alignment horizontal="center" vertical="center"/>
    </xf>
    <xf numFmtId="0" fontId="3" fillId="0" borderId="20" xfId="1" applyBorder="1" applyAlignment="1">
      <alignment horizontal="center" vertical="center"/>
    </xf>
    <xf numFmtId="0" fontId="3" fillId="0" borderId="13" xfId="1" applyBorder="1" applyAlignment="1">
      <alignment horizontal="center" vertical="center"/>
    </xf>
    <xf numFmtId="0" fontId="7" fillId="5" borderId="0" xfId="1" applyFont="1" applyFill="1" applyBorder="1" applyAlignment="1" applyProtection="1">
      <alignment vertical="center"/>
      <protection locked="0"/>
    </xf>
    <xf numFmtId="0" fontId="7" fillId="5" borderId="69" xfId="1" applyFont="1" applyFill="1" applyBorder="1" applyAlignment="1" applyProtection="1">
      <alignment vertical="center"/>
      <protection locked="0"/>
    </xf>
    <xf numFmtId="0" fontId="7" fillId="5" borderId="0" xfId="1" applyFont="1" applyFill="1" applyBorder="1" applyAlignment="1">
      <alignment horizontal="left" vertical="center" wrapText="1"/>
    </xf>
    <xf numFmtId="0" fontId="7" fillId="5" borderId="0" xfId="1" applyFont="1" applyFill="1" applyBorder="1" applyAlignment="1">
      <alignment vertical="center" wrapText="1"/>
    </xf>
    <xf numFmtId="0" fontId="7" fillId="5" borderId="69" xfId="1" applyFont="1" applyFill="1" applyBorder="1" applyAlignment="1">
      <alignment vertical="center" wrapText="1"/>
    </xf>
    <xf numFmtId="0" fontId="3" fillId="5" borderId="77" xfId="1" applyFill="1" applyBorder="1" applyAlignment="1">
      <alignment horizontal="center" vertical="center"/>
    </xf>
    <xf numFmtId="0" fontId="3" fillId="5" borderId="22" xfId="1" applyFill="1" applyBorder="1" applyAlignment="1">
      <alignment horizontal="center" vertical="center"/>
    </xf>
    <xf numFmtId="0" fontId="7" fillId="0" borderId="29" xfId="1" applyFont="1" applyFill="1" applyBorder="1" applyAlignment="1" applyProtection="1">
      <alignment horizontal="center" vertical="center"/>
      <protection locked="0"/>
    </xf>
    <xf numFmtId="0" fontId="7" fillId="0" borderId="30" xfId="1" applyFont="1" applyFill="1" applyBorder="1" applyAlignment="1" applyProtection="1">
      <alignment horizontal="center" vertical="center"/>
      <protection locked="0"/>
    </xf>
    <xf numFmtId="0" fontId="7" fillId="0" borderId="37" xfId="1" applyFont="1" applyFill="1" applyBorder="1" applyAlignment="1" applyProtection="1">
      <alignment horizontal="center" vertical="center"/>
      <protection locked="0"/>
    </xf>
    <xf numFmtId="0" fontId="13" fillId="0" borderId="39" xfId="1" applyFont="1" applyFill="1" applyBorder="1" applyAlignment="1" applyProtection="1">
      <alignment horizontal="center" vertical="center"/>
      <protection locked="0"/>
    </xf>
    <xf numFmtId="0" fontId="13" fillId="0" borderId="12" xfId="1" applyFont="1" applyFill="1" applyBorder="1" applyAlignment="1" applyProtection="1">
      <alignment horizontal="center" vertical="center"/>
      <protection locked="0"/>
    </xf>
    <xf numFmtId="49" fontId="13" fillId="0" borderId="78" xfId="1" applyNumberFormat="1" applyFont="1" applyBorder="1" applyAlignment="1" applyProtection="1">
      <alignment horizontal="center" vertical="center" shrinkToFit="1"/>
      <protection locked="0"/>
    </xf>
    <xf numFmtId="49" fontId="13" fillId="0" borderId="39" xfId="1" applyNumberFormat="1" applyFont="1" applyBorder="1" applyAlignment="1" applyProtection="1">
      <alignment horizontal="center" vertical="center" shrinkToFit="1"/>
      <protection locked="0"/>
    </xf>
    <xf numFmtId="0" fontId="13" fillId="0" borderId="15" xfId="1" applyFont="1" applyFill="1" applyBorder="1" applyAlignment="1" applyProtection="1">
      <alignment horizontal="center" vertical="center"/>
      <protection locked="0"/>
    </xf>
    <xf numFmtId="0" fontId="13" fillId="0" borderId="16" xfId="1" applyFont="1" applyFill="1" applyBorder="1" applyAlignment="1" applyProtection="1">
      <alignment horizontal="center" vertical="center"/>
      <protection locked="0"/>
    </xf>
    <xf numFmtId="0" fontId="13" fillId="0" borderId="34" xfId="1" applyFont="1" applyFill="1" applyBorder="1" applyAlignment="1" applyProtection="1">
      <alignment horizontal="center" vertical="center"/>
      <protection locked="0"/>
    </xf>
    <xf numFmtId="0" fontId="7" fillId="5" borderId="77" xfId="1" applyFont="1" applyFill="1" applyBorder="1" applyAlignment="1">
      <alignment horizontal="center" vertical="center"/>
    </xf>
    <xf numFmtId="0" fontId="7" fillId="5" borderId="22" xfId="1" applyFont="1" applyFill="1" applyBorder="1" applyAlignment="1">
      <alignment horizontal="center" vertical="center"/>
    </xf>
    <xf numFmtId="0" fontId="7" fillId="5" borderId="54" xfId="1" applyFont="1" applyFill="1" applyBorder="1" applyAlignment="1">
      <alignment horizontal="center" vertical="center"/>
    </xf>
    <xf numFmtId="0" fontId="7" fillId="5" borderId="23" xfId="1" applyFont="1" applyFill="1" applyBorder="1" applyAlignment="1">
      <alignment horizontal="center" vertical="center"/>
    </xf>
    <xf numFmtId="0" fontId="7" fillId="5" borderId="66" xfId="1" applyFont="1" applyFill="1" applyBorder="1" applyAlignment="1">
      <alignment horizontal="center" vertical="center"/>
    </xf>
    <xf numFmtId="0" fontId="7" fillId="5" borderId="24" xfId="1" applyFont="1" applyFill="1" applyBorder="1" applyAlignment="1">
      <alignment horizontal="center" vertical="center"/>
    </xf>
    <xf numFmtId="0" fontId="7" fillId="5" borderId="67" xfId="1" applyFont="1" applyFill="1" applyBorder="1" applyAlignment="1">
      <alignment horizontal="center" vertical="center"/>
    </xf>
    <xf numFmtId="0" fontId="7" fillId="5" borderId="26" xfId="1" applyFont="1" applyFill="1" applyBorder="1" applyAlignment="1">
      <alignment horizontal="center" vertical="center"/>
    </xf>
    <xf numFmtId="0" fontId="15" fillId="5" borderId="15" xfId="1" applyFont="1" applyFill="1" applyBorder="1" applyAlignment="1">
      <alignment horizontal="center" vertical="center" shrinkToFit="1"/>
    </xf>
    <xf numFmtId="0" fontId="15" fillId="5" borderId="16" xfId="1" applyFont="1" applyFill="1" applyBorder="1" applyAlignment="1">
      <alignment horizontal="center" vertical="center" shrinkToFit="1"/>
    </xf>
    <xf numFmtId="0" fontId="7" fillId="5" borderId="75" xfId="1" applyFont="1" applyFill="1" applyBorder="1" applyAlignment="1">
      <alignment horizontal="center" vertical="center"/>
    </xf>
    <xf numFmtId="0" fontId="8" fillId="5" borderId="54" xfId="1" applyFont="1" applyFill="1" applyBorder="1" applyAlignment="1">
      <alignment horizontal="center" vertical="center" shrinkToFit="1"/>
    </xf>
    <xf numFmtId="0" fontId="8" fillId="5" borderId="66" xfId="1" applyFont="1" applyFill="1" applyBorder="1" applyAlignment="1">
      <alignment horizontal="center" vertical="center" shrinkToFit="1"/>
    </xf>
    <xf numFmtId="0" fontId="7" fillId="5" borderId="51" xfId="1" applyFont="1" applyFill="1" applyBorder="1" applyAlignment="1">
      <alignment horizontal="center" vertical="center"/>
    </xf>
    <xf numFmtId="0" fontId="7" fillId="5" borderId="12" xfId="1" applyFont="1" applyFill="1" applyBorder="1" applyAlignment="1">
      <alignment horizontal="center" vertical="center"/>
    </xf>
    <xf numFmtId="0" fontId="7" fillId="5" borderId="51" xfId="1" applyFont="1" applyFill="1" applyBorder="1" applyAlignment="1">
      <alignment horizontal="center" vertical="center" shrinkToFit="1"/>
    </xf>
    <xf numFmtId="0" fontId="7" fillId="5" borderId="12" xfId="1" applyFont="1" applyFill="1" applyBorder="1" applyAlignment="1">
      <alignment horizontal="center" vertical="center" shrinkToFit="1"/>
    </xf>
    <xf numFmtId="0" fontId="7" fillId="5" borderId="40" xfId="1" applyFont="1" applyFill="1" applyBorder="1" applyAlignment="1" applyProtection="1">
      <alignment horizontal="center" vertical="center" shrinkToFit="1"/>
    </xf>
    <xf numFmtId="0" fontId="7" fillId="5" borderId="37" xfId="1" applyFont="1" applyFill="1" applyBorder="1" applyAlignment="1" applyProtection="1">
      <alignment horizontal="center" vertical="center" shrinkToFit="1"/>
    </xf>
    <xf numFmtId="0" fontId="7" fillId="7" borderId="29" xfId="1" applyFont="1" applyFill="1" applyBorder="1" applyAlignment="1" applyProtection="1">
      <alignment horizontal="center" vertical="center" shrinkToFit="1"/>
    </xf>
    <xf numFmtId="0" fontId="7" fillId="7" borderId="30" xfId="1" applyFont="1" applyFill="1" applyBorder="1" applyAlignment="1" applyProtection="1">
      <alignment horizontal="center" vertical="center" shrinkToFit="1"/>
    </xf>
    <xf numFmtId="0" fontId="7" fillId="7" borderId="30" xfId="1" applyFont="1" applyFill="1" applyBorder="1" applyAlignment="1" applyProtection="1">
      <alignment vertical="center" shrinkToFit="1"/>
    </xf>
    <xf numFmtId="0" fontId="7" fillId="5" borderId="13" xfId="1" applyFont="1" applyFill="1" applyBorder="1" applyAlignment="1" applyProtection="1">
      <alignment horizontal="center" vertical="center" shrinkToFit="1"/>
    </xf>
    <xf numFmtId="0" fontId="7" fillId="5" borderId="19" xfId="1" applyFont="1" applyFill="1" applyBorder="1" applyAlignment="1" applyProtection="1">
      <alignment horizontal="center" vertical="center" shrinkToFit="1"/>
    </xf>
    <xf numFmtId="0" fontId="7" fillId="5" borderId="20" xfId="1" applyFont="1" applyFill="1" applyBorder="1" applyAlignment="1" applyProtection="1">
      <alignment horizontal="center" vertical="center" shrinkToFit="1"/>
    </xf>
    <xf numFmtId="0" fontId="7" fillId="5" borderId="29" xfId="1" applyFont="1" applyFill="1" applyBorder="1" applyAlignment="1" applyProtection="1">
      <alignment horizontal="center" vertical="center" shrinkToFit="1"/>
    </xf>
    <xf numFmtId="0" fontId="7" fillId="7" borderId="31" xfId="1" applyFont="1" applyFill="1" applyBorder="1" applyAlignment="1" applyProtection="1">
      <alignment horizontal="center" vertical="center" shrinkToFit="1"/>
    </xf>
    <xf numFmtId="0" fontId="7" fillId="7" borderId="32" xfId="1" applyFont="1" applyFill="1" applyBorder="1" applyAlignment="1" applyProtection="1">
      <alignment horizontal="center" vertical="center" shrinkToFit="1"/>
    </xf>
    <xf numFmtId="0" fontId="15" fillId="5" borderId="74" xfId="1" applyFont="1" applyFill="1" applyBorder="1" applyAlignment="1" applyProtection="1">
      <alignment horizontal="center" vertical="center" shrinkToFit="1"/>
    </xf>
    <xf numFmtId="0" fontId="15" fillId="5" borderId="45" xfId="1" applyFont="1" applyFill="1" applyBorder="1" applyAlignment="1" applyProtection="1">
      <alignment horizontal="center" vertical="center" shrinkToFit="1"/>
    </xf>
    <xf numFmtId="0" fontId="13" fillId="7" borderId="43" xfId="1" applyFont="1" applyFill="1" applyBorder="1" applyAlignment="1" applyProtection="1">
      <alignment horizontal="center" vertical="center" shrinkToFit="1"/>
    </xf>
    <xf numFmtId="0" fontId="13" fillId="7" borderId="44" xfId="1" applyFont="1" applyFill="1" applyBorder="1" applyAlignment="1" applyProtection="1">
      <alignment horizontal="center" vertical="center" shrinkToFit="1"/>
    </xf>
    <xf numFmtId="0" fontId="13" fillId="7" borderId="44" xfId="1" applyFont="1" applyFill="1" applyBorder="1" applyAlignment="1" applyProtection="1">
      <alignment vertical="center" shrinkToFit="1"/>
    </xf>
    <xf numFmtId="0" fontId="15" fillId="7" borderId="44" xfId="1" applyFont="1" applyFill="1" applyBorder="1" applyAlignment="1" applyProtection="1">
      <alignment vertical="center" shrinkToFit="1"/>
    </xf>
    <xf numFmtId="0" fontId="15" fillId="7" borderId="13" xfId="1" applyNumberFormat="1" applyFont="1" applyFill="1" applyBorder="1" applyAlignment="1" applyProtection="1">
      <alignment horizontal="center" vertical="center" shrinkToFit="1"/>
    </xf>
    <xf numFmtId="0" fontId="15" fillId="7" borderId="19" xfId="1" applyNumberFormat="1" applyFont="1" applyFill="1" applyBorder="1" applyAlignment="1" applyProtection="1">
      <alignment horizontal="center" vertical="center" shrinkToFit="1"/>
    </xf>
    <xf numFmtId="0" fontId="13" fillId="7" borderId="19" xfId="1" applyNumberFormat="1" applyFont="1" applyFill="1" applyBorder="1" applyAlignment="1" applyProtection="1">
      <alignment horizontal="center" vertical="center" shrinkToFit="1"/>
    </xf>
    <xf numFmtId="0" fontId="13" fillId="7" borderId="20" xfId="1" applyNumberFormat="1" applyFont="1" applyFill="1" applyBorder="1" applyAlignment="1" applyProtection="1">
      <alignment horizontal="center" vertical="center" shrinkToFit="1"/>
    </xf>
    <xf numFmtId="0" fontId="7" fillId="5" borderId="43" xfId="1" applyFont="1" applyFill="1" applyBorder="1" applyAlignment="1" applyProtection="1">
      <alignment horizontal="center" vertical="center" shrinkToFit="1"/>
    </xf>
    <xf numFmtId="0" fontId="7" fillId="5" borderId="45" xfId="1" applyFont="1" applyFill="1" applyBorder="1" applyAlignment="1" applyProtection="1">
      <alignment horizontal="center" vertical="center" shrinkToFit="1"/>
    </xf>
    <xf numFmtId="0" fontId="13" fillId="7" borderId="49" xfId="1" applyFont="1" applyFill="1" applyBorder="1" applyAlignment="1" applyProtection="1">
      <alignment horizontal="center" vertical="center" shrinkToFit="1"/>
    </xf>
    <xf numFmtId="0" fontId="13" fillId="7" borderId="50" xfId="1" applyFont="1" applyFill="1" applyBorder="1" applyAlignment="1" applyProtection="1">
      <alignment horizontal="center" vertical="center" shrinkToFit="1"/>
    </xf>
    <xf numFmtId="0" fontId="7" fillId="5" borderId="33" xfId="1" applyFont="1" applyFill="1" applyBorder="1" applyAlignment="1" applyProtection="1">
      <alignment horizontal="center" vertical="center" shrinkToFit="1"/>
    </xf>
    <xf numFmtId="0" fontId="7" fillId="5" borderId="34" xfId="1" applyFont="1" applyFill="1" applyBorder="1" applyAlignment="1" applyProtection="1">
      <alignment horizontal="center" vertical="center" shrinkToFit="1"/>
    </xf>
    <xf numFmtId="0" fontId="13" fillId="7" borderId="15" xfId="1" applyFont="1" applyFill="1" applyBorder="1" applyAlignment="1" applyProtection="1">
      <alignment horizontal="center" vertical="center" shrinkToFit="1"/>
    </xf>
    <xf numFmtId="0" fontId="13" fillId="7" borderId="16" xfId="1" applyFont="1" applyFill="1" applyBorder="1" applyAlignment="1" applyProtection="1">
      <alignment horizontal="center" vertical="center" shrinkToFit="1"/>
    </xf>
    <xf numFmtId="0" fontId="13" fillId="7" borderId="34" xfId="1" applyFont="1" applyFill="1" applyBorder="1" applyAlignment="1" applyProtection="1">
      <alignment horizontal="center" vertical="center" shrinkToFit="1"/>
    </xf>
    <xf numFmtId="0" fontId="13" fillId="7" borderId="13" xfId="1" applyNumberFormat="1" applyFont="1" applyFill="1" applyBorder="1" applyAlignment="1" applyProtection="1">
      <alignment horizontal="center" vertical="center" shrinkToFit="1"/>
    </xf>
    <xf numFmtId="0" fontId="13" fillId="7" borderId="19" xfId="1" applyFont="1" applyFill="1" applyBorder="1" applyAlignment="1" applyProtection="1">
      <alignment horizontal="center" vertical="center" shrinkToFit="1"/>
    </xf>
    <xf numFmtId="0" fontId="13" fillId="7" borderId="21" xfId="1" applyFont="1" applyFill="1" applyBorder="1" applyAlignment="1" applyProtection="1">
      <alignment horizontal="center" vertical="center" shrinkToFit="1"/>
    </xf>
    <xf numFmtId="0" fontId="7" fillId="5" borderId="27" xfId="1" applyFont="1" applyFill="1" applyBorder="1" applyAlignment="1" applyProtection="1">
      <alignment horizontal="center" vertical="center" shrinkToFit="1"/>
    </xf>
    <xf numFmtId="0" fontId="7" fillId="5" borderId="53" xfId="1" applyFont="1" applyFill="1" applyBorder="1" applyAlignment="1" applyProtection="1">
      <alignment horizontal="center" vertical="center" shrinkToFit="1"/>
    </xf>
    <xf numFmtId="0" fontId="7" fillId="7" borderId="37" xfId="1" applyFont="1" applyFill="1" applyBorder="1" applyAlignment="1" applyProtection="1">
      <alignment horizontal="center" vertical="center" shrinkToFit="1"/>
    </xf>
    <xf numFmtId="0" fontId="7" fillId="5" borderId="31" xfId="1" applyFont="1" applyFill="1" applyBorder="1" applyAlignment="1" applyProtection="1">
      <alignment horizontal="center" vertical="center" shrinkToFit="1"/>
    </xf>
    <xf numFmtId="0" fontId="7" fillId="5" borderId="14" xfId="1" applyFont="1" applyFill="1" applyBorder="1" applyAlignment="1" applyProtection="1">
      <alignment horizontal="center" vertical="center" shrinkToFit="1"/>
    </xf>
    <xf numFmtId="0" fontId="13" fillId="7" borderId="14" xfId="1" applyFont="1" applyFill="1" applyBorder="1" applyAlignment="1" applyProtection="1">
      <alignment horizontal="center" vertical="center" shrinkToFit="1"/>
    </xf>
    <xf numFmtId="0" fontId="13" fillId="7" borderId="35" xfId="1" applyFont="1" applyFill="1" applyBorder="1" applyAlignment="1" applyProtection="1">
      <alignment horizontal="center" vertical="center" shrinkToFit="1"/>
    </xf>
    <xf numFmtId="0" fontId="7" fillId="5" borderId="73" xfId="1" applyFont="1" applyFill="1" applyBorder="1" applyAlignment="1" applyProtection="1">
      <alignment vertical="center" shrinkToFit="1"/>
    </xf>
    <xf numFmtId="0" fontId="7" fillId="5" borderId="25" xfId="1" applyFont="1" applyFill="1" applyBorder="1" applyAlignment="1" applyProtection="1">
      <alignment vertical="center" shrinkToFit="1"/>
    </xf>
    <xf numFmtId="0" fontId="7" fillId="7" borderId="19" xfId="1" applyFont="1" applyFill="1" applyBorder="1" applyAlignment="1" applyProtection="1">
      <alignment horizontal="center" vertical="center" shrinkToFit="1"/>
    </xf>
    <xf numFmtId="0" fontId="7" fillId="7" borderId="19" xfId="1" applyFont="1" applyFill="1" applyBorder="1" applyAlignment="1" applyProtection="1">
      <alignment vertical="center" shrinkToFit="1"/>
    </xf>
    <xf numFmtId="0" fontId="7" fillId="5" borderId="21" xfId="1" applyFont="1" applyFill="1" applyBorder="1" applyAlignment="1" applyProtection="1">
      <alignment horizontal="center" vertical="center" shrinkToFit="1"/>
    </xf>
    <xf numFmtId="0" fontId="14" fillId="7" borderId="13" xfId="1" applyFont="1" applyFill="1" applyBorder="1" applyAlignment="1" applyProtection="1">
      <alignment horizontal="center" vertical="center" shrinkToFit="1"/>
    </xf>
    <xf numFmtId="0" fontId="14" fillId="7" borderId="19" xfId="1" applyFont="1" applyFill="1" applyBorder="1" applyAlignment="1" applyProtection="1">
      <alignment horizontal="center" vertical="center" shrinkToFit="1"/>
    </xf>
    <xf numFmtId="0" fontId="14" fillId="7" borderId="20" xfId="1" applyFont="1" applyFill="1" applyBorder="1" applyAlignment="1" applyProtection="1">
      <alignment vertical="center" shrinkToFit="1"/>
    </xf>
    <xf numFmtId="0" fontId="7" fillId="7" borderId="13" xfId="1" applyFont="1" applyFill="1" applyBorder="1" applyAlignment="1" applyProtection="1">
      <alignment horizontal="center" vertical="center" shrinkToFit="1"/>
    </xf>
    <xf numFmtId="0" fontId="7" fillId="7" borderId="20" xfId="1" applyFont="1" applyFill="1" applyBorder="1" applyAlignment="1" applyProtection="1">
      <alignment horizontal="center" vertical="center" shrinkToFit="1"/>
    </xf>
    <xf numFmtId="0" fontId="7" fillId="7" borderId="21" xfId="1" applyFont="1" applyFill="1" applyBorder="1" applyAlignment="1" applyProtection="1">
      <alignment horizontal="center" vertical="center" shrinkToFit="1"/>
    </xf>
    <xf numFmtId="0" fontId="3" fillId="5" borderId="0" xfId="1" applyFill="1" applyAlignment="1">
      <alignment horizontal="left" vertical="center" shrinkToFit="1"/>
    </xf>
    <xf numFmtId="0" fontId="6" fillId="5" borderId="0" xfId="1" applyFont="1" applyFill="1" applyAlignment="1">
      <alignment horizontal="center" vertical="center" shrinkToFit="1"/>
    </xf>
    <xf numFmtId="0" fontId="24" fillId="6" borderId="0" xfId="1" applyFont="1" applyFill="1" applyBorder="1" applyAlignment="1">
      <alignment horizontal="center" vertical="center" shrinkToFit="1"/>
    </xf>
    <xf numFmtId="58" fontId="12" fillId="7" borderId="0" xfId="1" applyNumberFormat="1" applyFont="1" applyFill="1" applyBorder="1" applyAlignment="1">
      <alignment horizontal="center" vertical="center" shrinkToFit="1"/>
    </xf>
    <xf numFmtId="0" fontId="7" fillId="5" borderId="4" xfId="1" applyFont="1" applyFill="1" applyBorder="1" applyAlignment="1" applyProtection="1">
      <alignment horizontal="center" vertical="center" shrinkToFit="1"/>
    </xf>
    <xf numFmtId="0" fontId="7" fillId="5" borderId="51" xfId="1" applyFont="1" applyFill="1" applyBorder="1" applyAlignment="1" applyProtection="1">
      <alignment horizontal="center" vertical="center" shrinkToFit="1"/>
    </xf>
    <xf numFmtId="0" fontId="7" fillId="5" borderId="71"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shrinkToFit="1"/>
    </xf>
    <xf numFmtId="0" fontId="8" fillId="5" borderId="8" xfId="1" applyFont="1" applyFill="1" applyBorder="1" applyAlignment="1" applyProtection="1">
      <alignment horizontal="center" vertical="center" shrinkToFit="1"/>
    </xf>
    <xf numFmtId="0" fontId="8" fillId="5" borderId="72" xfId="1" applyFont="1" applyFill="1" applyBorder="1" applyAlignment="1" applyProtection="1">
      <alignment horizontal="center" vertical="center" shrinkToFit="1"/>
    </xf>
    <xf numFmtId="0" fontId="8" fillId="7" borderId="71" xfId="1" applyFont="1" applyFill="1" applyBorder="1" applyAlignment="1" applyProtection="1">
      <alignment horizontal="center" vertical="center" shrinkToFit="1"/>
    </xf>
    <xf numFmtId="0" fontId="8" fillId="7" borderId="5" xfId="1" applyFont="1" applyFill="1" applyBorder="1" applyAlignment="1" applyProtection="1">
      <alignment horizontal="center" vertical="center" shrinkToFit="1"/>
    </xf>
    <xf numFmtId="0" fontId="7" fillId="7" borderId="5" xfId="1" applyFont="1" applyFill="1" applyBorder="1" applyAlignment="1" applyProtection="1">
      <alignment horizontal="center" vertical="center" shrinkToFit="1"/>
    </xf>
    <xf numFmtId="0" fontId="7" fillId="7" borderId="55" xfId="1" applyFont="1" applyFill="1" applyBorder="1" applyAlignment="1" applyProtection="1">
      <alignment horizontal="center" vertical="center" shrinkToFit="1"/>
    </xf>
    <xf numFmtId="0" fontId="13" fillId="7" borderId="11" xfId="1" applyFont="1" applyFill="1" applyBorder="1" applyAlignment="1" applyProtection="1">
      <alignment horizontal="center" vertical="center" shrinkToFit="1"/>
    </xf>
    <xf numFmtId="0" fontId="13" fillId="7" borderId="12" xfId="1" applyFont="1" applyFill="1" applyBorder="1" applyAlignment="1" applyProtection="1">
      <alignment horizontal="center" vertical="center" shrinkToFit="1"/>
    </xf>
    <xf numFmtId="0" fontId="12" fillId="5" borderId="15" xfId="1" applyFont="1" applyFill="1" applyBorder="1" applyAlignment="1" applyProtection="1">
      <alignment horizontal="center" vertical="center" shrinkToFit="1"/>
    </xf>
    <xf numFmtId="0" fontId="12" fillId="5" borderId="34" xfId="1" applyFont="1" applyFill="1" applyBorder="1" applyAlignment="1" applyProtection="1">
      <alignment horizontal="center" vertical="center" shrinkToFit="1"/>
    </xf>
    <xf numFmtId="0" fontId="13" fillId="7" borderId="13" xfId="1" applyFont="1" applyFill="1" applyBorder="1" applyAlignment="1" applyProtection="1">
      <alignment horizontal="center" vertical="center" shrinkToFit="1"/>
    </xf>
    <xf numFmtId="0" fontId="7" fillId="8" borderId="0" xfId="1" applyFont="1" applyFill="1" applyBorder="1" applyAlignment="1">
      <alignment horizontal="left" vertical="center"/>
    </xf>
    <xf numFmtId="0" fontId="7" fillId="8" borderId="69" xfId="1" applyFont="1" applyFill="1" applyBorder="1" applyAlignment="1">
      <alignment horizontal="left" vertical="center"/>
    </xf>
    <xf numFmtId="0" fontId="7" fillId="8" borderId="0" xfId="1" applyFont="1" applyFill="1" applyBorder="1" applyAlignment="1" applyProtection="1">
      <alignment vertical="center"/>
      <protection locked="0"/>
    </xf>
    <xf numFmtId="0" fontId="7" fillId="8" borderId="69" xfId="1" applyFont="1" applyFill="1" applyBorder="1" applyAlignment="1" applyProtection="1">
      <alignment vertical="center"/>
      <protection locked="0"/>
    </xf>
    <xf numFmtId="0" fontId="7" fillId="8" borderId="0" xfId="1" applyFont="1" applyFill="1" applyBorder="1" applyAlignment="1">
      <alignment horizontal="left" vertical="center" wrapText="1"/>
    </xf>
    <xf numFmtId="0" fontId="7" fillId="8" borderId="0" xfId="1" applyFont="1" applyFill="1" applyBorder="1" applyAlignment="1">
      <alignment vertical="center" wrapText="1"/>
    </xf>
    <xf numFmtId="0" fontId="7" fillId="8" borderId="69" xfId="1" applyFont="1" applyFill="1" applyBorder="1" applyAlignment="1">
      <alignment vertical="center" wrapText="1"/>
    </xf>
    <xf numFmtId="0" fontId="3" fillId="8" borderId="77" xfId="1" applyFill="1" applyBorder="1" applyAlignment="1">
      <alignment horizontal="center" vertical="center"/>
    </xf>
    <xf numFmtId="0" fontId="3" fillId="8" borderId="22" xfId="1" applyFill="1" applyBorder="1" applyAlignment="1">
      <alignment horizontal="center" vertical="center"/>
    </xf>
    <xf numFmtId="0" fontId="7" fillId="8" borderId="77" xfId="1" applyFont="1" applyFill="1" applyBorder="1" applyAlignment="1">
      <alignment horizontal="center" vertical="center"/>
    </xf>
    <xf numFmtId="0" fontId="7" fillId="8" borderId="22" xfId="1" applyFont="1" applyFill="1" applyBorder="1" applyAlignment="1">
      <alignment horizontal="center" vertical="center"/>
    </xf>
    <xf numFmtId="0" fontId="7" fillId="8" borderId="54" xfId="1" applyFont="1" applyFill="1" applyBorder="1" applyAlignment="1">
      <alignment horizontal="center" vertical="center"/>
    </xf>
    <xf numFmtId="0" fontId="7" fillId="8" borderId="23" xfId="1" applyFont="1" applyFill="1" applyBorder="1" applyAlignment="1">
      <alignment horizontal="center" vertical="center"/>
    </xf>
    <xf numFmtId="0" fontId="7" fillId="8" borderId="66" xfId="1" applyFont="1" applyFill="1" applyBorder="1" applyAlignment="1">
      <alignment horizontal="center" vertical="center"/>
    </xf>
    <xf numFmtId="0" fontId="7" fillId="8" borderId="24" xfId="1" applyFont="1" applyFill="1" applyBorder="1" applyAlignment="1">
      <alignment horizontal="center" vertical="center"/>
    </xf>
    <xf numFmtId="0" fontId="7" fillId="8" borderId="67" xfId="1" applyFont="1" applyFill="1" applyBorder="1" applyAlignment="1">
      <alignment horizontal="center" vertical="center"/>
    </xf>
    <xf numFmtId="0" fontId="7" fillId="8" borderId="26" xfId="1" applyFont="1" applyFill="1" applyBorder="1" applyAlignment="1">
      <alignment horizontal="center" vertical="center"/>
    </xf>
    <xf numFmtId="0" fontId="15" fillId="8" borderId="15" xfId="1" applyFont="1" applyFill="1" applyBorder="1" applyAlignment="1">
      <alignment horizontal="center" vertical="center" shrinkToFit="1"/>
    </xf>
    <xf numFmtId="0" fontId="15" fillId="8" borderId="16" xfId="1" applyFont="1" applyFill="1" applyBorder="1" applyAlignment="1">
      <alignment horizontal="center" vertical="center" shrinkToFit="1"/>
    </xf>
    <xf numFmtId="0" fontId="7" fillId="8" borderId="75" xfId="1" applyFont="1" applyFill="1" applyBorder="1" applyAlignment="1">
      <alignment horizontal="center" vertical="center"/>
    </xf>
    <xf numFmtId="0" fontId="8" fillId="8" borderId="54" xfId="1" applyFont="1" applyFill="1" applyBorder="1" applyAlignment="1">
      <alignment horizontal="center" vertical="center" shrinkToFit="1"/>
    </xf>
    <xf numFmtId="0" fontId="8" fillId="8" borderId="66" xfId="1" applyFont="1" applyFill="1" applyBorder="1" applyAlignment="1">
      <alignment horizontal="center" vertical="center" shrinkToFit="1"/>
    </xf>
    <xf numFmtId="0" fontId="7" fillId="8" borderId="51" xfId="1" applyFont="1" applyFill="1" applyBorder="1" applyAlignment="1">
      <alignment horizontal="center" vertical="center"/>
    </xf>
    <xf numFmtId="0" fontId="7" fillId="8" borderId="12" xfId="1" applyFont="1" applyFill="1" applyBorder="1" applyAlignment="1">
      <alignment horizontal="center" vertical="center"/>
    </xf>
    <xf numFmtId="0" fontId="7" fillId="8" borderId="51" xfId="1" applyFont="1" applyFill="1" applyBorder="1" applyAlignment="1">
      <alignment horizontal="center" vertical="center" shrinkToFit="1"/>
    </xf>
    <xf numFmtId="0" fontId="7" fillId="8" borderId="12" xfId="1" applyFont="1" applyFill="1" applyBorder="1" applyAlignment="1">
      <alignment horizontal="center" vertical="center" shrinkToFit="1"/>
    </xf>
    <xf numFmtId="0" fontId="7" fillId="8" borderId="40" xfId="1" applyFont="1" applyFill="1" applyBorder="1" applyAlignment="1" applyProtection="1">
      <alignment horizontal="center" vertical="center" shrinkToFit="1"/>
    </xf>
    <xf numFmtId="0" fontId="7" fillId="8" borderId="37" xfId="1" applyFont="1" applyFill="1" applyBorder="1" applyAlignment="1" applyProtection="1">
      <alignment horizontal="center" vertical="center" shrinkToFit="1"/>
    </xf>
    <xf numFmtId="0" fontId="7" fillId="5" borderId="30" xfId="1" applyFont="1" applyFill="1" applyBorder="1" applyAlignment="1" applyProtection="1">
      <alignment horizontal="center" vertical="center" shrinkToFit="1"/>
    </xf>
    <xf numFmtId="0" fontId="7" fillId="5" borderId="30" xfId="1" applyFont="1" applyFill="1" applyBorder="1" applyAlignment="1" applyProtection="1">
      <alignment vertical="center" shrinkToFit="1"/>
    </xf>
    <xf numFmtId="0" fontId="7" fillId="8" borderId="13" xfId="1" applyFont="1" applyFill="1" applyBorder="1" applyAlignment="1" applyProtection="1">
      <alignment horizontal="center" vertical="center" shrinkToFit="1"/>
    </xf>
    <xf numFmtId="0" fontId="7" fillId="8" borderId="19" xfId="1" applyFont="1" applyFill="1" applyBorder="1" applyAlignment="1" applyProtection="1">
      <alignment horizontal="center" vertical="center" shrinkToFit="1"/>
    </xf>
    <xf numFmtId="0" fontId="7" fillId="8" borderId="20" xfId="1" applyFont="1" applyFill="1" applyBorder="1" applyAlignment="1" applyProtection="1">
      <alignment horizontal="center" vertical="center" shrinkToFit="1"/>
    </xf>
    <xf numFmtId="0" fontId="7" fillId="8" borderId="29" xfId="1" applyFont="1" applyFill="1" applyBorder="1" applyAlignment="1" applyProtection="1">
      <alignment horizontal="center" vertical="center" shrinkToFit="1"/>
    </xf>
    <xf numFmtId="0" fontId="7" fillId="5" borderId="32" xfId="1" applyFont="1" applyFill="1" applyBorder="1" applyAlignment="1" applyProtection="1">
      <alignment horizontal="center" vertical="center" shrinkToFit="1"/>
    </xf>
    <xf numFmtId="0" fontId="15" fillId="8" borderId="74" xfId="1" applyFont="1" applyFill="1" applyBorder="1" applyAlignment="1" applyProtection="1">
      <alignment horizontal="center" vertical="center" shrinkToFit="1"/>
    </xf>
    <xf numFmtId="0" fontId="15" fillId="8" borderId="45" xfId="1" applyFont="1" applyFill="1" applyBorder="1" applyAlignment="1" applyProtection="1">
      <alignment horizontal="center" vertical="center" shrinkToFit="1"/>
    </xf>
    <xf numFmtId="0" fontId="13" fillId="5" borderId="43" xfId="1" applyFont="1" applyFill="1" applyBorder="1" applyAlignment="1" applyProtection="1">
      <alignment horizontal="center" vertical="center" shrinkToFit="1"/>
    </xf>
    <xf numFmtId="0" fontId="13" fillId="5" borderId="44" xfId="1" applyFont="1" applyFill="1" applyBorder="1" applyAlignment="1" applyProtection="1">
      <alignment horizontal="center" vertical="center" shrinkToFit="1"/>
    </xf>
    <xf numFmtId="0" fontId="13" fillId="5" borderId="44" xfId="1" applyFont="1" applyFill="1" applyBorder="1" applyAlignment="1" applyProtection="1">
      <alignment vertical="center" shrinkToFit="1"/>
    </xf>
    <xf numFmtId="0" fontId="15" fillId="5" borderId="44" xfId="1" applyFont="1" applyFill="1" applyBorder="1" applyAlignment="1" applyProtection="1">
      <alignment vertical="center" shrinkToFit="1"/>
    </xf>
    <xf numFmtId="0" fontId="15" fillId="5" borderId="13" xfId="1" applyNumberFormat="1" applyFont="1" applyFill="1" applyBorder="1" applyAlignment="1" applyProtection="1">
      <alignment horizontal="center" vertical="center" shrinkToFit="1"/>
    </xf>
    <xf numFmtId="0" fontId="15" fillId="5" borderId="19" xfId="1" applyNumberFormat="1" applyFont="1" applyFill="1" applyBorder="1" applyAlignment="1" applyProtection="1">
      <alignment horizontal="center" vertical="center" shrinkToFit="1"/>
    </xf>
    <xf numFmtId="0" fontId="13" fillId="5" borderId="19" xfId="1" applyNumberFormat="1" applyFont="1" applyFill="1" applyBorder="1" applyAlignment="1" applyProtection="1">
      <alignment horizontal="center" vertical="center" shrinkToFit="1"/>
    </xf>
    <xf numFmtId="0" fontId="13" fillId="5" borderId="20" xfId="1" applyNumberFormat="1" applyFont="1" applyFill="1" applyBorder="1" applyAlignment="1" applyProtection="1">
      <alignment horizontal="center" vertical="center" shrinkToFit="1"/>
    </xf>
    <xf numFmtId="0" fontId="7" fillId="8" borderId="43" xfId="1" applyFont="1" applyFill="1" applyBorder="1" applyAlignment="1" applyProtection="1">
      <alignment horizontal="center" vertical="center" shrinkToFit="1"/>
    </xf>
    <xf numFmtId="0" fontId="7" fillId="8" borderId="45" xfId="1" applyFont="1" applyFill="1" applyBorder="1" applyAlignment="1" applyProtection="1">
      <alignment horizontal="center" vertical="center" shrinkToFit="1"/>
    </xf>
    <xf numFmtId="0" fontId="13" fillId="5" borderId="49" xfId="1" applyFont="1" applyFill="1" applyBorder="1" applyAlignment="1" applyProtection="1">
      <alignment horizontal="center" vertical="center" shrinkToFit="1"/>
    </xf>
    <xf numFmtId="0" fontId="13" fillId="5" borderId="50" xfId="1" applyFont="1" applyFill="1" applyBorder="1" applyAlignment="1" applyProtection="1">
      <alignment horizontal="center" vertical="center" shrinkToFit="1"/>
    </xf>
    <xf numFmtId="0" fontId="7" fillId="8" borderId="33" xfId="1" applyFont="1" applyFill="1" applyBorder="1" applyAlignment="1" applyProtection="1">
      <alignment horizontal="center" vertical="center" shrinkToFit="1"/>
    </xf>
    <xf numFmtId="0" fontId="7" fillId="8" borderId="34" xfId="1" applyFont="1" applyFill="1" applyBorder="1" applyAlignment="1" applyProtection="1">
      <alignment horizontal="center" vertical="center" shrinkToFit="1"/>
    </xf>
    <xf numFmtId="0" fontId="13" fillId="5" borderId="15" xfId="1" applyFont="1" applyFill="1" applyBorder="1" applyAlignment="1" applyProtection="1">
      <alignment horizontal="center" vertical="center" shrinkToFit="1"/>
    </xf>
    <xf numFmtId="0" fontId="13" fillId="5" borderId="16" xfId="1" applyFont="1" applyFill="1" applyBorder="1" applyAlignment="1" applyProtection="1">
      <alignment horizontal="center" vertical="center" shrinkToFit="1"/>
    </xf>
    <xf numFmtId="0" fontId="13" fillId="5" borderId="34" xfId="1" applyFont="1" applyFill="1" applyBorder="1" applyAlignment="1" applyProtection="1">
      <alignment horizontal="center" vertical="center" shrinkToFit="1"/>
    </xf>
    <xf numFmtId="0" fontId="13" fillId="5" borderId="13" xfId="1" applyNumberFormat="1" applyFont="1" applyFill="1" applyBorder="1" applyAlignment="1" applyProtection="1">
      <alignment horizontal="center" vertical="center" shrinkToFit="1"/>
    </xf>
    <xf numFmtId="0" fontId="13" fillId="5" borderId="19" xfId="1" applyFont="1" applyFill="1" applyBorder="1" applyAlignment="1" applyProtection="1">
      <alignment horizontal="center" vertical="center" shrinkToFit="1"/>
    </xf>
    <xf numFmtId="0" fontId="13" fillId="5" borderId="21" xfId="1" applyFont="1" applyFill="1" applyBorder="1" applyAlignment="1" applyProtection="1">
      <alignment horizontal="center" vertical="center" shrinkToFit="1"/>
    </xf>
    <xf numFmtId="0" fontId="7" fillId="8" borderId="27" xfId="1" applyFont="1" applyFill="1" applyBorder="1" applyAlignment="1" applyProtection="1">
      <alignment horizontal="center" vertical="center" shrinkToFit="1"/>
    </xf>
    <xf numFmtId="0" fontId="7" fillId="8" borderId="53" xfId="1" applyFont="1" applyFill="1" applyBorder="1" applyAlignment="1" applyProtection="1">
      <alignment horizontal="center" vertical="center" shrinkToFit="1"/>
    </xf>
    <xf numFmtId="0" fontId="7" fillId="8" borderId="31" xfId="1" applyFont="1" applyFill="1" applyBorder="1" applyAlignment="1" applyProtection="1">
      <alignment horizontal="center" vertical="center" shrinkToFit="1"/>
    </xf>
    <xf numFmtId="0" fontId="7" fillId="8" borderId="14" xfId="1" applyFont="1" applyFill="1" applyBorder="1" applyAlignment="1" applyProtection="1">
      <alignment horizontal="center" vertical="center" shrinkToFit="1"/>
    </xf>
    <xf numFmtId="0" fontId="13" fillId="5" borderId="14" xfId="1" applyFont="1" applyFill="1" applyBorder="1" applyAlignment="1" applyProtection="1">
      <alignment horizontal="center" vertical="center" shrinkToFit="1"/>
    </xf>
    <xf numFmtId="0" fontId="13" fillId="5" borderId="35" xfId="1" applyFont="1" applyFill="1" applyBorder="1" applyAlignment="1" applyProtection="1">
      <alignment horizontal="center" vertical="center" shrinkToFit="1"/>
    </xf>
    <xf numFmtId="0" fontId="7" fillId="8" borderId="73" xfId="1" applyFont="1" applyFill="1" applyBorder="1" applyAlignment="1" applyProtection="1">
      <alignment vertical="center" shrinkToFit="1"/>
    </xf>
    <xf numFmtId="0" fontId="7" fillId="8" borderId="25" xfId="1" applyFont="1" applyFill="1" applyBorder="1" applyAlignment="1" applyProtection="1">
      <alignment vertical="center" shrinkToFit="1"/>
    </xf>
    <xf numFmtId="0" fontId="7" fillId="5" borderId="19" xfId="1" applyFont="1" applyFill="1" applyBorder="1" applyAlignment="1" applyProtection="1">
      <alignment vertical="center" shrinkToFit="1"/>
    </xf>
    <xf numFmtId="0" fontId="7" fillId="8" borderId="21" xfId="1" applyFont="1" applyFill="1" applyBorder="1" applyAlignment="1" applyProtection="1">
      <alignment horizontal="center" vertical="center" shrinkToFit="1"/>
    </xf>
    <xf numFmtId="0" fontId="14" fillId="5" borderId="13" xfId="1" applyFont="1" applyFill="1" applyBorder="1" applyAlignment="1" applyProtection="1">
      <alignment horizontal="center" vertical="center" shrinkToFit="1"/>
    </xf>
    <xf numFmtId="0" fontId="14" fillId="5" borderId="19" xfId="1" applyFont="1" applyFill="1" applyBorder="1" applyAlignment="1" applyProtection="1">
      <alignment horizontal="center" vertical="center" shrinkToFit="1"/>
    </xf>
    <xf numFmtId="0" fontId="14" fillId="5" borderId="20" xfId="1" applyFont="1" applyFill="1" applyBorder="1" applyAlignment="1" applyProtection="1">
      <alignment vertical="center" shrinkToFit="1"/>
    </xf>
    <xf numFmtId="0" fontId="3" fillId="8" borderId="0" xfId="1" applyFill="1" applyAlignment="1">
      <alignment horizontal="left" vertical="center" shrinkToFit="1"/>
    </xf>
    <xf numFmtId="0" fontId="6" fillId="8" borderId="0" xfId="1" applyFont="1" applyFill="1" applyAlignment="1">
      <alignment horizontal="center" vertical="center" shrinkToFit="1"/>
    </xf>
    <xf numFmtId="0" fontId="24" fillId="8" borderId="0" xfId="1" applyFont="1" applyFill="1" applyBorder="1" applyAlignment="1">
      <alignment horizontal="center" vertical="center" shrinkToFit="1"/>
    </xf>
    <xf numFmtId="58" fontId="12" fillId="5" borderId="0" xfId="1" applyNumberFormat="1" applyFont="1" applyFill="1" applyBorder="1" applyAlignment="1">
      <alignment horizontal="center" vertical="center" shrinkToFit="1"/>
    </xf>
    <xf numFmtId="0" fontId="7" fillId="8" borderId="4" xfId="1" applyFont="1" applyFill="1" applyBorder="1" applyAlignment="1" applyProtection="1">
      <alignment horizontal="center" vertical="center" shrinkToFit="1"/>
    </xf>
    <xf numFmtId="0" fontId="7" fillId="8" borderId="51" xfId="1" applyFont="1" applyFill="1" applyBorder="1" applyAlignment="1" applyProtection="1">
      <alignment horizontal="center" vertical="center" shrinkToFit="1"/>
    </xf>
    <xf numFmtId="0" fontId="7" fillId="8" borderId="71" xfId="1" applyFont="1" applyFill="1" applyBorder="1" applyAlignment="1" applyProtection="1">
      <alignment horizontal="center" vertical="center" shrinkToFit="1"/>
    </xf>
    <xf numFmtId="0" fontId="7" fillId="8" borderId="5" xfId="1" applyFont="1" applyFill="1" applyBorder="1" applyAlignment="1" applyProtection="1">
      <alignment horizontal="center" vertical="center" shrinkToFit="1"/>
    </xf>
    <xf numFmtId="0" fontId="8" fillId="8" borderId="8" xfId="1" applyFont="1" applyFill="1" applyBorder="1" applyAlignment="1" applyProtection="1">
      <alignment horizontal="center" vertical="center" shrinkToFit="1"/>
    </xf>
    <xf numFmtId="0" fontId="8" fillId="8" borderId="72" xfId="1" applyFont="1" applyFill="1" applyBorder="1" applyAlignment="1" applyProtection="1">
      <alignment horizontal="center" vertical="center" shrinkToFit="1"/>
    </xf>
    <xf numFmtId="0" fontId="8" fillId="5" borderId="71" xfId="1" applyFont="1" applyFill="1" applyBorder="1" applyAlignment="1" applyProtection="1">
      <alignment horizontal="center" vertical="center" shrinkToFit="1"/>
    </xf>
    <xf numFmtId="0" fontId="8" fillId="5" borderId="5" xfId="1" applyFont="1" applyFill="1" applyBorder="1" applyAlignment="1" applyProtection="1">
      <alignment horizontal="center" vertical="center" shrinkToFit="1"/>
    </xf>
    <xf numFmtId="0" fontId="7" fillId="5" borderId="55" xfId="1" applyFont="1" applyFill="1" applyBorder="1" applyAlignment="1" applyProtection="1">
      <alignment horizontal="center" vertical="center" shrinkToFit="1"/>
    </xf>
    <xf numFmtId="0" fontId="13" fillId="5" borderId="11" xfId="1" applyFont="1" applyFill="1" applyBorder="1" applyAlignment="1" applyProtection="1">
      <alignment horizontal="center" vertical="center" shrinkToFit="1"/>
    </xf>
    <xf numFmtId="0" fontId="13" fillId="5" borderId="12" xfId="1" applyFont="1" applyFill="1" applyBorder="1" applyAlignment="1" applyProtection="1">
      <alignment horizontal="center" vertical="center" shrinkToFit="1"/>
    </xf>
    <xf numFmtId="0" fontId="12" fillId="8" borderId="15" xfId="1" applyFont="1" applyFill="1" applyBorder="1" applyAlignment="1" applyProtection="1">
      <alignment horizontal="center" vertical="center" shrinkToFit="1"/>
    </xf>
    <xf numFmtId="0" fontId="12" fillId="8" borderId="34" xfId="1" applyFont="1" applyFill="1" applyBorder="1" applyAlignment="1" applyProtection="1">
      <alignment horizontal="center" vertical="center" shrinkToFit="1"/>
    </xf>
    <xf numFmtId="0" fontId="13" fillId="5" borderId="13" xfId="1" applyFont="1" applyFill="1" applyBorder="1" applyAlignment="1" applyProtection="1">
      <alignment horizontal="center" vertical="center" shrinkToFit="1"/>
    </xf>
    <xf numFmtId="0" fontId="7" fillId="9" borderId="0" xfId="1" applyFont="1" applyFill="1" applyBorder="1" applyAlignment="1">
      <alignment horizontal="left" vertical="center"/>
    </xf>
    <xf numFmtId="0" fontId="7" fillId="9" borderId="69" xfId="1" applyFont="1" applyFill="1" applyBorder="1" applyAlignment="1">
      <alignment horizontal="left" vertical="center"/>
    </xf>
    <xf numFmtId="0" fontId="7" fillId="9" borderId="0" xfId="1" applyFont="1" applyFill="1" applyBorder="1" applyAlignment="1" applyProtection="1">
      <alignment vertical="center"/>
      <protection locked="0"/>
    </xf>
    <xf numFmtId="0" fontId="7" fillId="9" borderId="69" xfId="1" applyFont="1" applyFill="1" applyBorder="1" applyAlignment="1" applyProtection="1">
      <alignment vertical="center"/>
      <protection locked="0"/>
    </xf>
    <xf numFmtId="0" fontId="7" fillId="9" borderId="0" xfId="1" applyFont="1" applyFill="1" applyBorder="1" applyAlignment="1">
      <alignment horizontal="left" vertical="center" wrapText="1"/>
    </xf>
    <xf numFmtId="0" fontId="7" fillId="9" borderId="0" xfId="1" applyFont="1" applyFill="1" applyBorder="1" applyAlignment="1">
      <alignment vertical="center" wrapText="1"/>
    </xf>
    <xf numFmtId="0" fontId="7" fillId="9" borderId="69" xfId="1" applyFont="1" applyFill="1" applyBorder="1" applyAlignment="1">
      <alignment vertical="center" wrapText="1"/>
    </xf>
    <xf numFmtId="0" fontId="3" fillId="9" borderId="77" xfId="1" applyFill="1" applyBorder="1" applyAlignment="1">
      <alignment horizontal="center" vertical="center"/>
    </xf>
    <xf numFmtId="0" fontId="3" fillId="9" borderId="22" xfId="1" applyFill="1" applyBorder="1" applyAlignment="1">
      <alignment horizontal="center" vertical="center"/>
    </xf>
    <xf numFmtId="0" fontId="13" fillId="0" borderId="83" xfId="1" applyFont="1" applyFill="1" applyBorder="1" applyAlignment="1" applyProtection="1">
      <alignment horizontal="center" vertical="center"/>
      <protection locked="0"/>
    </xf>
    <xf numFmtId="0" fontId="7" fillId="9" borderId="77" xfId="1" applyFont="1" applyFill="1" applyBorder="1" applyAlignment="1">
      <alignment horizontal="center" vertical="center"/>
    </xf>
    <xf numFmtId="0" fontId="7" fillId="9" borderId="22" xfId="1" applyFont="1" applyFill="1" applyBorder="1" applyAlignment="1">
      <alignment horizontal="center" vertical="center"/>
    </xf>
    <xf numFmtId="0" fontId="7" fillId="9" borderId="54" xfId="1" applyFont="1" applyFill="1" applyBorder="1" applyAlignment="1">
      <alignment horizontal="center" vertical="center"/>
    </xf>
    <xf numFmtId="0" fontId="7" fillId="9" borderId="23" xfId="1" applyFont="1" applyFill="1" applyBorder="1" applyAlignment="1">
      <alignment horizontal="center" vertical="center"/>
    </xf>
    <xf numFmtId="0" fontId="7" fillId="9" borderId="66" xfId="1" applyFont="1" applyFill="1" applyBorder="1" applyAlignment="1">
      <alignment horizontal="center" vertical="center"/>
    </xf>
    <xf numFmtId="0" fontId="7" fillId="9" borderId="24" xfId="1" applyFont="1" applyFill="1" applyBorder="1" applyAlignment="1">
      <alignment horizontal="center" vertical="center"/>
    </xf>
    <xf numFmtId="0" fontId="7" fillId="9" borderId="67" xfId="1" applyFont="1" applyFill="1" applyBorder="1" applyAlignment="1">
      <alignment horizontal="center" vertical="center"/>
    </xf>
    <xf numFmtId="0" fontId="7" fillId="9" borderId="26" xfId="1" applyFont="1" applyFill="1" applyBorder="1" applyAlignment="1">
      <alignment horizontal="center" vertical="center"/>
    </xf>
    <xf numFmtId="0" fontId="15" fillId="9" borderId="15" xfId="1" applyFont="1" applyFill="1" applyBorder="1" applyAlignment="1">
      <alignment horizontal="center" vertical="center" shrinkToFit="1"/>
    </xf>
    <xf numFmtId="0" fontId="15" fillId="9" borderId="16" xfId="1" applyFont="1" applyFill="1" applyBorder="1" applyAlignment="1">
      <alignment horizontal="center" vertical="center" shrinkToFit="1"/>
    </xf>
    <xf numFmtId="0" fontId="7" fillId="9" borderId="75" xfId="1" applyFont="1" applyFill="1" applyBorder="1" applyAlignment="1">
      <alignment horizontal="center" vertical="center"/>
    </xf>
    <xf numFmtId="0" fontId="8" fillId="9" borderId="54" xfId="1" applyFont="1" applyFill="1" applyBorder="1" applyAlignment="1">
      <alignment horizontal="center" vertical="center" shrinkToFit="1"/>
    </xf>
    <xf numFmtId="0" fontId="8" fillId="9" borderId="66" xfId="1" applyFont="1" applyFill="1" applyBorder="1" applyAlignment="1">
      <alignment horizontal="center" vertical="center" shrinkToFit="1"/>
    </xf>
    <xf numFmtId="0" fontId="7" fillId="9" borderId="51" xfId="1" applyFont="1" applyFill="1" applyBorder="1" applyAlignment="1">
      <alignment horizontal="center" vertical="center"/>
    </xf>
    <xf numFmtId="0" fontId="7" fillId="9" borderId="12" xfId="1" applyFont="1" applyFill="1" applyBorder="1" applyAlignment="1">
      <alignment horizontal="center" vertical="center"/>
    </xf>
    <xf numFmtId="0" fontId="7" fillId="9" borderId="51" xfId="1" applyFont="1" applyFill="1" applyBorder="1" applyAlignment="1">
      <alignment horizontal="center" vertical="center" shrinkToFit="1"/>
    </xf>
    <xf numFmtId="0" fontId="7" fillId="9" borderId="12" xfId="1" applyFont="1" applyFill="1" applyBorder="1" applyAlignment="1">
      <alignment horizontal="center" vertical="center" shrinkToFit="1"/>
    </xf>
    <xf numFmtId="0" fontId="7" fillId="9" borderId="40" xfId="1" applyFont="1" applyFill="1" applyBorder="1" applyAlignment="1" applyProtection="1">
      <alignment horizontal="center" vertical="center" shrinkToFit="1"/>
    </xf>
    <xf numFmtId="0" fontId="7" fillId="9" borderId="37" xfId="1" applyFont="1" applyFill="1" applyBorder="1" applyAlignment="1" applyProtection="1">
      <alignment horizontal="center" vertical="center" shrinkToFit="1"/>
    </xf>
    <xf numFmtId="0" fontId="7" fillId="9" borderId="13" xfId="1" applyFont="1" applyFill="1" applyBorder="1" applyAlignment="1" applyProtection="1">
      <alignment horizontal="center" vertical="center" shrinkToFit="1"/>
    </xf>
    <xf numFmtId="0" fontId="7" fillId="9" borderId="19" xfId="1" applyFont="1" applyFill="1" applyBorder="1" applyAlignment="1" applyProtection="1">
      <alignment horizontal="center" vertical="center" shrinkToFit="1"/>
    </xf>
    <xf numFmtId="0" fontId="7" fillId="9" borderId="20" xfId="1" applyFont="1" applyFill="1" applyBorder="1" applyAlignment="1" applyProtection="1">
      <alignment horizontal="center" vertical="center" shrinkToFit="1"/>
    </xf>
    <xf numFmtId="0" fontId="7" fillId="9" borderId="29" xfId="1" applyFont="1" applyFill="1" applyBorder="1" applyAlignment="1" applyProtection="1">
      <alignment horizontal="center" vertical="center" shrinkToFit="1"/>
    </xf>
    <xf numFmtId="0" fontId="15" fillId="9" borderId="74" xfId="1" applyFont="1" applyFill="1" applyBorder="1" applyAlignment="1" applyProtection="1">
      <alignment horizontal="center" vertical="center" shrinkToFit="1"/>
    </xf>
    <xf numFmtId="0" fontId="15" fillId="9" borderId="45" xfId="1" applyFont="1" applyFill="1" applyBorder="1" applyAlignment="1" applyProtection="1">
      <alignment horizontal="center" vertical="center" shrinkToFit="1"/>
    </xf>
    <xf numFmtId="0" fontId="7" fillId="9" borderId="43" xfId="1" applyFont="1" applyFill="1" applyBorder="1" applyAlignment="1" applyProtection="1">
      <alignment horizontal="center" vertical="center" shrinkToFit="1"/>
    </xf>
    <xf numFmtId="0" fontId="7" fillId="9" borderId="45" xfId="1" applyFont="1" applyFill="1" applyBorder="1" applyAlignment="1" applyProtection="1">
      <alignment horizontal="center" vertical="center" shrinkToFit="1"/>
    </xf>
    <xf numFmtId="0" fontId="7" fillId="9" borderId="33" xfId="1" applyFont="1" applyFill="1" applyBorder="1" applyAlignment="1" applyProtection="1">
      <alignment horizontal="center" vertical="center" shrinkToFit="1"/>
    </xf>
    <xf numFmtId="0" fontId="7" fillId="9" borderId="34" xfId="1" applyFont="1" applyFill="1" applyBorder="1" applyAlignment="1" applyProtection="1">
      <alignment horizontal="center" vertical="center" shrinkToFit="1"/>
    </xf>
    <xf numFmtId="0" fontId="7" fillId="9" borderId="27" xfId="1" applyFont="1" applyFill="1" applyBorder="1" applyAlignment="1" applyProtection="1">
      <alignment horizontal="center" vertical="center" shrinkToFit="1"/>
    </xf>
    <xf numFmtId="0" fontId="7" fillId="9" borderId="53" xfId="1" applyFont="1" applyFill="1" applyBorder="1" applyAlignment="1" applyProtection="1">
      <alignment horizontal="center" vertical="center" shrinkToFit="1"/>
    </xf>
    <xf numFmtId="0" fontId="7" fillId="9" borderId="31" xfId="1" applyFont="1" applyFill="1" applyBorder="1" applyAlignment="1" applyProtection="1">
      <alignment horizontal="center" vertical="center" shrinkToFit="1"/>
    </xf>
    <xf numFmtId="0" fontId="7" fillId="9" borderId="14" xfId="1" applyFont="1" applyFill="1" applyBorder="1" applyAlignment="1" applyProtection="1">
      <alignment horizontal="center" vertical="center" shrinkToFit="1"/>
    </xf>
    <xf numFmtId="0" fontId="7" fillId="9" borderId="73" xfId="1" applyFont="1" applyFill="1" applyBorder="1" applyAlignment="1" applyProtection="1">
      <alignment vertical="center" shrinkToFit="1"/>
    </xf>
    <xf numFmtId="0" fontId="7" fillId="9" borderId="25" xfId="1" applyFont="1" applyFill="1" applyBorder="1" applyAlignment="1" applyProtection="1">
      <alignment vertical="center" shrinkToFit="1"/>
    </xf>
    <xf numFmtId="0" fontId="7" fillId="9" borderId="21" xfId="1" applyFont="1" applyFill="1" applyBorder="1" applyAlignment="1" applyProtection="1">
      <alignment horizontal="center" vertical="center" shrinkToFit="1"/>
    </xf>
    <xf numFmtId="0" fontId="3" fillId="9" borderId="0" xfId="1" applyFill="1" applyAlignment="1">
      <alignment horizontal="left" vertical="center" shrinkToFit="1"/>
    </xf>
    <xf numFmtId="0" fontId="6" fillId="9" borderId="0" xfId="1" applyFont="1" applyFill="1" applyAlignment="1">
      <alignment horizontal="center" vertical="center" shrinkToFit="1"/>
    </xf>
    <xf numFmtId="0" fontId="24" fillId="9" borderId="0" xfId="1" applyFont="1" applyFill="1" applyBorder="1" applyAlignment="1">
      <alignment horizontal="center" vertical="center" shrinkToFit="1"/>
    </xf>
    <xf numFmtId="0" fontId="7" fillId="9" borderId="4" xfId="1" applyFont="1" applyFill="1" applyBorder="1" applyAlignment="1" applyProtection="1">
      <alignment horizontal="center" vertical="center" shrinkToFit="1"/>
    </xf>
    <xf numFmtId="0" fontId="7" fillId="9" borderId="51" xfId="1" applyFont="1" applyFill="1" applyBorder="1" applyAlignment="1" applyProtection="1">
      <alignment horizontal="center" vertical="center" shrinkToFit="1"/>
    </xf>
    <xf numFmtId="0" fontId="7" fillId="9" borderId="71" xfId="1" applyFont="1" applyFill="1" applyBorder="1" applyAlignment="1" applyProtection="1">
      <alignment horizontal="center" vertical="center" shrinkToFit="1"/>
    </xf>
    <xf numFmtId="0" fontId="7" fillId="9" borderId="5" xfId="1" applyFont="1" applyFill="1" applyBorder="1" applyAlignment="1" applyProtection="1">
      <alignment horizontal="center" vertical="center" shrinkToFit="1"/>
    </xf>
    <xf numFmtId="0" fontId="8" fillId="9" borderId="8" xfId="1" applyFont="1" applyFill="1" applyBorder="1" applyAlignment="1" applyProtection="1">
      <alignment horizontal="center" vertical="center" shrinkToFit="1"/>
    </xf>
    <xf numFmtId="0" fontId="8" fillId="9" borderId="72" xfId="1" applyFont="1" applyFill="1" applyBorder="1" applyAlignment="1" applyProtection="1">
      <alignment horizontal="center" vertical="center" shrinkToFit="1"/>
    </xf>
    <xf numFmtId="0" fontId="12" fillId="9" borderId="15" xfId="1" applyFont="1" applyFill="1" applyBorder="1" applyAlignment="1" applyProtection="1">
      <alignment horizontal="center" vertical="center" shrinkToFit="1"/>
    </xf>
    <xf numFmtId="0" fontId="12" fillId="9" borderId="34" xfId="1" applyFont="1" applyFill="1" applyBorder="1" applyAlignment="1" applyProtection="1">
      <alignment horizontal="center" vertical="center" shrinkToFit="1"/>
    </xf>
    <xf numFmtId="0" fontId="7" fillId="10" borderId="0" xfId="1" applyFont="1" applyFill="1" applyBorder="1" applyAlignment="1">
      <alignment horizontal="left" vertical="center"/>
    </xf>
    <xf numFmtId="0" fontId="7" fillId="10" borderId="69" xfId="1" applyFont="1" applyFill="1" applyBorder="1" applyAlignment="1">
      <alignment horizontal="left" vertical="center"/>
    </xf>
    <xf numFmtId="0" fontId="7" fillId="10" borderId="0" xfId="1" applyFont="1" applyFill="1" applyBorder="1" applyAlignment="1" applyProtection="1">
      <alignment vertical="center"/>
      <protection locked="0"/>
    </xf>
    <xf numFmtId="0" fontId="7" fillId="10" borderId="69" xfId="1" applyFont="1" applyFill="1" applyBorder="1" applyAlignment="1" applyProtection="1">
      <alignment vertical="center"/>
      <protection locked="0"/>
    </xf>
    <xf numFmtId="0" fontId="7" fillId="10" borderId="0" xfId="1" applyFont="1" applyFill="1" applyBorder="1" applyAlignment="1">
      <alignment horizontal="left" vertical="center" wrapText="1"/>
    </xf>
    <xf numFmtId="0" fontId="7" fillId="10" borderId="0" xfId="1" applyFont="1" applyFill="1" applyBorder="1" applyAlignment="1">
      <alignment vertical="center" wrapText="1"/>
    </xf>
    <xf numFmtId="0" fontId="7" fillId="10" borderId="69" xfId="1" applyFont="1" applyFill="1" applyBorder="1" applyAlignment="1">
      <alignment vertical="center" wrapText="1"/>
    </xf>
    <xf numFmtId="0" fontId="3" fillId="10" borderId="77" xfId="1" applyFill="1" applyBorder="1" applyAlignment="1">
      <alignment horizontal="center" vertical="center"/>
    </xf>
    <xf numFmtId="0" fontId="3" fillId="10" borderId="22" xfId="1" applyFill="1" applyBorder="1" applyAlignment="1">
      <alignment horizontal="center" vertical="center"/>
    </xf>
    <xf numFmtId="0" fontId="7" fillId="10" borderId="77" xfId="1" applyFont="1" applyFill="1" applyBorder="1" applyAlignment="1">
      <alignment horizontal="center" vertical="center"/>
    </xf>
    <xf numFmtId="0" fontId="7" fillId="10" borderId="22" xfId="1" applyFont="1" applyFill="1" applyBorder="1" applyAlignment="1">
      <alignment horizontal="center" vertical="center"/>
    </xf>
    <xf numFmtId="0" fontId="7" fillId="10" borderId="54" xfId="1" applyFont="1" applyFill="1" applyBorder="1" applyAlignment="1">
      <alignment horizontal="center" vertical="center"/>
    </xf>
    <xf numFmtId="0" fontId="7" fillId="10" borderId="23" xfId="1" applyFont="1" applyFill="1" applyBorder="1" applyAlignment="1">
      <alignment horizontal="center" vertical="center"/>
    </xf>
    <xf numFmtId="0" fontId="7" fillId="10" borderId="66" xfId="1" applyFont="1" applyFill="1" applyBorder="1" applyAlignment="1">
      <alignment horizontal="center" vertical="center"/>
    </xf>
    <xf numFmtId="0" fontId="7" fillId="10" borderId="24" xfId="1" applyFont="1" applyFill="1" applyBorder="1" applyAlignment="1">
      <alignment horizontal="center" vertical="center"/>
    </xf>
    <xf numFmtId="0" fontId="7" fillId="10" borderId="67" xfId="1" applyFont="1" applyFill="1" applyBorder="1" applyAlignment="1">
      <alignment horizontal="center" vertical="center"/>
    </xf>
    <xf numFmtId="0" fontId="7" fillId="10" borderId="26" xfId="1" applyFont="1" applyFill="1" applyBorder="1" applyAlignment="1">
      <alignment horizontal="center" vertical="center"/>
    </xf>
    <xf numFmtId="0" fontId="15" fillId="10" borderId="15" xfId="1" applyFont="1" applyFill="1" applyBorder="1" applyAlignment="1">
      <alignment horizontal="center" vertical="center" shrinkToFit="1"/>
    </xf>
    <xf numFmtId="0" fontId="15" fillId="10" borderId="16" xfId="1" applyFont="1" applyFill="1" applyBorder="1" applyAlignment="1">
      <alignment horizontal="center" vertical="center" shrinkToFit="1"/>
    </xf>
    <xf numFmtId="0" fontId="7" fillId="10" borderId="75" xfId="1" applyFont="1" applyFill="1" applyBorder="1" applyAlignment="1">
      <alignment horizontal="center" vertical="center"/>
    </xf>
    <xf numFmtId="0" fontId="8" fillId="10" borderId="54" xfId="1" applyFont="1" applyFill="1" applyBorder="1" applyAlignment="1">
      <alignment horizontal="center" vertical="center" shrinkToFit="1"/>
    </xf>
    <xf numFmtId="0" fontId="8" fillId="10" borderId="66" xfId="1" applyFont="1" applyFill="1" applyBorder="1" applyAlignment="1">
      <alignment horizontal="center" vertical="center" shrinkToFit="1"/>
    </xf>
    <xf numFmtId="0" fontId="7" fillId="10" borderId="51" xfId="1" applyFont="1" applyFill="1" applyBorder="1" applyAlignment="1">
      <alignment horizontal="center" vertical="center"/>
    </xf>
    <xf numFmtId="0" fontId="7" fillId="10" borderId="12" xfId="1" applyFont="1" applyFill="1" applyBorder="1" applyAlignment="1">
      <alignment horizontal="center" vertical="center"/>
    </xf>
    <xf numFmtId="0" fontId="7" fillId="10" borderId="51" xfId="1" applyFont="1" applyFill="1" applyBorder="1" applyAlignment="1">
      <alignment horizontal="center" vertical="center" shrinkToFit="1"/>
    </xf>
    <xf numFmtId="0" fontId="7" fillId="10" borderId="12" xfId="1" applyFont="1" applyFill="1" applyBorder="1" applyAlignment="1">
      <alignment horizontal="center" vertical="center" shrinkToFit="1"/>
    </xf>
    <xf numFmtId="0" fontId="7" fillId="10" borderId="40" xfId="1" applyFont="1" applyFill="1" applyBorder="1" applyAlignment="1" applyProtection="1">
      <alignment horizontal="center" vertical="center" shrinkToFit="1"/>
    </xf>
    <xf numFmtId="0" fontId="7" fillId="10" borderId="37" xfId="1" applyFont="1" applyFill="1" applyBorder="1" applyAlignment="1" applyProtection="1">
      <alignment horizontal="center" vertical="center" shrinkToFit="1"/>
    </xf>
    <xf numFmtId="0" fontId="7" fillId="10" borderId="13" xfId="1" applyFont="1" applyFill="1" applyBorder="1" applyAlignment="1" applyProtection="1">
      <alignment horizontal="center" vertical="center" shrinkToFit="1"/>
    </xf>
    <xf numFmtId="0" fontId="7" fillId="10" borderId="19" xfId="1" applyFont="1" applyFill="1" applyBorder="1" applyAlignment="1" applyProtection="1">
      <alignment horizontal="center" vertical="center" shrinkToFit="1"/>
    </xf>
    <xf numFmtId="0" fontId="7" fillId="10" borderId="20" xfId="1" applyFont="1" applyFill="1" applyBorder="1" applyAlignment="1" applyProtection="1">
      <alignment horizontal="center" vertical="center" shrinkToFit="1"/>
    </xf>
    <xf numFmtId="0" fontId="7" fillId="10" borderId="29" xfId="1" applyFont="1" applyFill="1" applyBorder="1" applyAlignment="1" applyProtection="1">
      <alignment horizontal="center" vertical="center" shrinkToFit="1"/>
    </xf>
    <xf numFmtId="0" fontId="15" fillId="10" borderId="74" xfId="1" applyFont="1" applyFill="1" applyBorder="1" applyAlignment="1" applyProtection="1">
      <alignment horizontal="center" vertical="center" shrinkToFit="1"/>
    </xf>
    <xf numFmtId="0" fontId="15" fillId="10" borderId="45" xfId="1" applyFont="1" applyFill="1" applyBorder="1" applyAlignment="1" applyProtection="1">
      <alignment horizontal="center" vertical="center" shrinkToFit="1"/>
    </xf>
    <xf numFmtId="0" fontId="7" fillId="10" borderId="43" xfId="1" applyFont="1" applyFill="1" applyBorder="1" applyAlignment="1" applyProtection="1">
      <alignment horizontal="center" vertical="center" shrinkToFit="1"/>
    </xf>
    <xf numFmtId="0" fontId="7" fillId="10" borderId="45" xfId="1" applyFont="1" applyFill="1" applyBorder="1" applyAlignment="1" applyProtection="1">
      <alignment horizontal="center" vertical="center" shrinkToFit="1"/>
    </xf>
    <xf numFmtId="0" fontId="7" fillId="10" borderId="33" xfId="1" applyFont="1" applyFill="1" applyBorder="1" applyAlignment="1" applyProtection="1">
      <alignment horizontal="center" vertical="center" shrinkToFit="1"/>
    </xf>
    <xf numFmtId="0" fontId="7" fillId="10" borderId="34" xfId="1" applyFont="1" applyFill="1" applyBorder="1" applyAlignment="1" applyProtection="1">
      <alignment horizontal="center" vertical="center" shrinkToFit="1"/>
    </xf>
    <xf numFmtId="0" fontId="7" fillId="10" borderId="27" xfId="1" applyFont="1" applyFill="1" applyBorder="1" applyAlignment="1" applyProtection="1">
      <alignment horizontal="center" vertical="center" shrinkToFit="1"/>
    </xf>
    <xf numFmtId="0" fontId="7" fillId="10" borderId="53" xfId="1" applyFont="1" applyFill="1" applyBorder="1" applyAlignment="1" applyProtection="1">
      <alignment horizontal="center" vertical="center" shrinkToFit="1"/>
    </xf>
    <xf numFmtId="0" fontId="7" fillId="10" borderId="31" xfId="1" applyFont="1" applyFill="1" applyBorder="1" applyAlignment="1" applyProtection="1">
      <alignment horizontal="center" vertical="center" shrinkToFit="1"/>
    </xf>
    <xf numFmtId="0" fontId="7" fillId="10" borderId="14" xfId="1" applyFont="1" applyFill="1" applyBorder="1" applyAlignment="1" applyProtection="1">
      <alignment horizontal="center" vertical="center" shrinkToFit="1"/>
    </xf>
    <xf numFmtId="0" fontId="7" fillId="10" borderId="73" xfId="1" applyFont="1" applyFill="1" applyBorder="1" applyAlignment="1" applyProtection="1">
      <alignment vertical="center" shrinkToFit="1"/>
    </xf>
    <xf numFmtId="0" fontId="7" fillId="10" borderId="25" xfId="1" applyFont="1" applyFill="1" applyBorder="1" applyAlignment="1" applyProtection="1">
      <alignment vertical="center" shrinkToFit="1"/>
    </xf>
    <xf numFmtId="0" fontId="7" fillId="10" borderId="21" xfId="1" applyFont="1" applyFill="1" applyBorder="1" applyAlignment="1" applyProtection="1">
      <alignment horizontal="center" vertical="center" shrinkToFit="1"/>
    </xf>
    <xf numFmtId="0" fontId="3" fillId="10" borderId="0" xfId="1" applyFill="1" applyAlignment="1">
      <alignment horizontal="left" vertical="center" shrinkToFit="1"/>
    </xf>
    <xf numFmtId="0" fontId="6" fillId="10" borderId="0" xfId="1" applyFont="1" applyFill="1" applyAlignment="1">
      <alignment horizontal="center" vertical="center" shrinkToFit="1"/>
    </xf>
    <xf numFmtId="0" fontId="24" fillId="10" borderId="0" xfId="1" applyFont="1" applyFill="1" applyBorder="1" applyAlignment="1">
      <alignment horizontal="center" vertical="center" shrinkToFit="1"/>
    </xf>
    <xf numFmtId="0" fontId="7" fillId="10" borderId="4" xfId="1" applyFont="1" applyFill="1" applyBorder="1" applyAlignment="1" applyProtection="1">
      <alignment horizontal="center" vertical="center" shrinkToFit="1"/>
    </xf>
    <xf numFmtId="0" fontId="7" fillId="10" borderId="51" xfId="1" applyFont="1" applyFill="1" applyBorder="1" applyAlignment="1" applyProtection="1">
      <alignment horizontal="center" vertical="center" shrinkToFit="1"/>
    </xf>
    <xf numFmtId="0" fontId="7" fillId="10" borderId="71" xfId="1" applyFont="1" applyFill="1" applyBorder="1" applyAlignment="1" applyProtection="1">
      <alignment horizontal="center" vertical="center" shrinkToFit="1"/>
    </xf>
    <xf numFmtId="0" fontId="7" fillId="10" borderId="5" xfId="1" applyFont="1" applyFill="1" applyBorder="1" applyAlignment="1" applyProtection="1">
      <alignment horizontal="center" vertical="center" shrinkToFit="1"/>
    </xf>
    <xf numFmtId="0" fontId="8" fillId="10" borderId="8" xfId="1" applyFont="1" applyFill="1" applyBorder="1" applyAlignment="1" applyProtection="1">
      <alignment horizontal="center" vertical="center" shrinkToFit="1"/>
    </xf>
    <xf numFmtId="0" fontId="8" fillId="10" borderId="72" xfId="1" applyFont="1" applyFill="1" applyBorder="1" applyAlignment="1" applyProtection="1">
      <alignment horizontal="center" vertical="center" shrinkToFit="1"/>
    </xf>
    <xf numFmtId="0" fontId="12" fillId="10" borderId="15" xfId="1" applyFont="1" applyFill="1" applyBorder="1" applyAlignment="1" applyProtection="1">
      <alignment horizontal="center" vertical="center" shrinkToFit="1"/>
    </xf>
    <xf numFmtId="0" fontId="12" fillId="10" borderId="34" xfId="1" applyFont="1" applyFill="1" applyBorder="1" applyAlignment="1" applyProtection="1">
      <alignment horizontal="center" vertical="center" shrinkToFit="1"/>
    </xf>
    <xf numFmtId="0" fontId="3" fillId="11" borderId="77" xfId="1" applyFill="1" applyBorder="1" applyAlignment="1">
      <alignment horizontal="center" vertical="center"/>
    </xf>
    <xf numFmtId="0" fontId="3" fillId="11" borderId="22" xfId="1" applyFill="1" applyBorder="1" applyAlignment="1">
      <alignment horizontal="center" vertical="center"/>
    </xf>
    <xf numFmtId="0" fontId="13" fillId="0" borderId="83" xfId="1" applyFont="1" applyFill="1" applyBorder="1" applyAlignment="1" applyProtection="1">
      <alignment horizontal="center" vertical="center"/>
    </xf>
    <xf numFmtId="0" fontId="13" fillId="0" borderId="39" xfId="1" applyFont="1" applyFill="1" applyBorder="1" applyAlignment="1" applyProtection="1">
      <alignment horizontal="center" vertical="center"/>
    </xf>
    <xf numFmtId="0" fontId="13" fillId="0" borderId="16" xfId="1" applyFont="1" applyFill="1" applyBorder="1" applyAlignment="1" applyProtection="1">
      <alignment horizontal="center" vertical="center"/>
    </xf>
    <xf numFmtId="0" fontId="13" fillId="0" borderId="34" xfId="1" applyFont="1" applyFill="1" applyBorder="1" applyAlignment="1" applyProtection="1">
      <alignment horizontal="center" vertical="center"/>
    </xf>
    <xf numFmtId="0" fontId="7" fillId="11" borderId="77" xfId="1" applyFont="1" applyFill="1" applyBorder="1" applyAlignment="1">
      <alignment horizontal="center" vertical="center"/>
    </xf>
    <xf numFmtId="0" fontId="7" fillId="11" borderId="22" xfId="1" applyFont="1" applyFill="1" applyBorder="1" applyAlignment="1">
      <alignment horizontal="center" vertical="center"/>
    </xf>
    <xf numFmtId="0" fontId="7" fillId="11" borderId="75" xfId="1" applyFont="1" applyFill="1" applyBorder="1" applyAlignment="1">
      <alignment horizontal="center" vertical="center"/>
    </xf>
    <xf numFmtId="0" fontId="7" fillId="11" borderId="51" xfId="1" applyFont="1" applyFill="1" applyBorder="1" applyAlignment="1">
      <alignment horizontal="center" vertical="center"/>
    </xf>
    <xf numFmtId="0" fontId="7" fillId="11" borderId="12" xfId="1" applyFont="1" applyFill="1" applyBorder="1" applyAlignment="1">
      <alignment horizontal="center" vertical="center"/>
    </xf>
    <xf numFmtId="0" fontId="7" fillId="11" borderId="51" xfId="1" applyFont="1" applyFill="1" applyBorder="1" applyAlignment="1">
      <alignment horizontal="center" vertical="center" shrinkToFit="1"/>
    </xf>
    <xf numFmtId="0" fontId="7" fillId="11" borderId="12" xfId="1" applyFont="1" applyFill="1" applyBorder="1" applyAlignment="1">
      <alignment horizontal="center" vertical="center" shrinkToFit="1"/>
    </xf>
    <xf numFmtId="0" fontId="15" fillId="11" borderId="74" xfId="1" applyFont="1" applyFill="1" applyBorder="1" applyAlignment="1" applyProtection="1">
      <alignment horizontal="center" vertical="center" shrinkToFit="1"/>
    </xf>
    <xf numFmtId="0" fontId="15" fillId="11" borderId="45" xfId="1" applyFont="1" applyFill="1" applyBorder="1" applyAlignment="1" applyProtection="1">
      <alignment horizontal="center" vertical="center" shrinkToFit="1"/>
    </xf>
    <xf numFmtId="0" fontId="7" fillId="11" borderId="43" xfId="1" applyFont="1" applyFill="1" applyBorder="1" applyAlignment="1" applyProtection="1">
      <alignment horizontal="center" vertical="center" shrinkToFit="1"/>
    </xf>
    <xf numFmtId="0" fontId="7" fillId="11" borderId="45" xfId="1" applyFont="1" applyFill="1" applyBorder="1" applyAlignment="1" applyProtection="1">
      <alignment horizontal="center" vertical="center" shrinkToFit="1"/>
    </xf>
    <xf numFmtId="0" fontId="7" fillId="11" borderId="40" xfId="1" applyFont="1" applyFill="1" applyBorder="1" applyAlignment="1" applyProtection="1">
      <alignment horizontal="center" vertical="center" shrinkToFit="1"/>
    </xf>
    <xf numFmtId="0" fontId="7" fillId="11" borderId="37" xfId="1" applyFont="1" applyFill="1" applyBorder="1" applyAlignment="1" applyProtection="1">
      <alignment horizontal="center" vertical="center" shrinkToFit="1"/>
    </xf>
    <xf numFmtId="0" fontId="7" fillId="11" borderId="13" xfId="1" applyFont="1" applyFill="1" applyBorder="1" applyAlignment="1" applyProtection="1">
      <alignment horizontal="center" vertical="center" shrinkToFit="1"/>
    </xf>
    <xf numFmtId="0" fontId="7" fillId="11" borderId="19" xfId="1" applyFont="1" applyFill="1" applyBorder="1" applyAlignment="1" applyProtection="1">
      <alignment horizontal="center" vertical="center" shrinkToFit="1"/>
    </xf>
    <xf numFmtId="0" fontId="7" fillId="11" borderId="20" xfId="1" applyFont="1" applyFill="1" applyBorder="1" applyAlignment="1" applyProtection="1">
      <alignment horizontal="center" vertical="center" shrinkToFit="1"/>
    </xf>
    <xf numFmtId="0" fontId="7" fillId="11" borderId="29" xfId="1" applyFont="1" applyFill="1" applyBorder="1" applyAlignment="1" applyProtection="1">
      <alignment horizontal="center" vertical="center" shrinkToFit="1"/>
    </xf>
    <xf numFmtId="0" fontId="7" fillId="11" borderId="33" xfId="1" applyFont="1" applyFill="1" applyBorder="1" applyAlignment="1" applyProtection="1">
      <alignment horizontal="center" vertical="center" shrinkToFit="1"/>
    </xf>
    <xf numFmtId="0" fontId="7" fillId="11" borderId="34" xfId="1" applyFont="1" applyFill="1" applyBorder="1" applyAlignment="1" applyProtection="1">
      <alignment horizontal="center" vertical="center" shrinkToFit="1"/>
    </xf>
    <xf numFmtId="0" fontId="7" fillId="11" borderId="14" xfId="1" applyFont="1" applyFill="1" applyBorder="1" applyAlignment="1" applyProtection="1">
      <alignment horizontal="center" vertical="center" shrinkToFit="1"/>
    </xf>
    <xf numFmtId="0" fontId="7" fillId="11" borderId="21" xfId="1" applyFont="1" applyFill="1" applyBorder="1" applyAlignment="1" applyProtection="1">
      <alignment horizontal="center" vertical="center" shrinkToFit="1"/>
    </xf>
    <xf numFmtId="0" fontId="7" fillId="11" borderId="27" xfId="1" applyFont="1" applyFill="1" applyBorder="1" applyAlignment="1" applyProtection="1">
      <alignment horizontal="center" vertical="center" shrinkToFit="1"/>
    </xf>
    <xf numFmtId="0" fontId="7" fillId="11" borderId="53" xfId="1" applyFont="1" applyFill="1" applyBorder="1" applyAlignment="1" applyProtection="1">
      <alignment horizontal="center" vertical="center" shrinkToFit="1"/>
    </xf>
    <xf numFmtId="0" fontId="7" fillId="11" borderId="73" xfId="1" applyFont="1" applyFill="1" applyBorder="1" applyAlignment="1" applyProtection="1">
      <alignment vertical="center" shrinkToFit="1"/>
    </xf>
    <xf numFmtId="0" fontId="7" fillId="11" borderId="25" xfId="1" applyFont="1" applyFill="1" applyBorder="1" applyAlignment="1" applyProtection="1">
      <alignment vertical="center" shrinkToFit="1"/>
    </xf>
    <xf numFmtId="0" fontId="7" fillId="11" borderId="31" xfId="1" applyFont="1" applyFill="1" applyBorder="1" applyAlignment="1" applyProtection="1">
      <alignment horizontal="center" vertical="center" shrinkToFit="1"/>
    </xf>
    <xf numFmtId="0" fontId="3" fillId="11" borderId="0" xfId="1" applyFill="1" applyAlignment="1">
      <alignment horizontal="left" vertical="center" shrinkToFit="1"/>
    </xf>
    <xf numFmtId="0" fontId="6" fillId="11" borderId="0" xfId="1" applyFont="1" applyFill="1" applyAlignment="1">
      <alignment horizontal="center" vertical="center" shrinkToFit="1"/>
    </xf>
    <xf numFmtId="0" fontId="24" fillId="11" borderId="0" xfId="1" applyFont="1" applyFill="1" applyBorder="1" applyAlignment="1">
      <alignment horizontal="center" vertical="center" shrinkToFit="1"/>
    </xf>
    <xf numFmtId="0" fontId="7" fillId="11" borderId="4" xfId="1" applyFont="1" applyFill="1" applyBorder="1" applyAlignment="1" applyProtection="1">
      <alignment horizontal="center" vertical="center" shrinkToFit="1"/>
    </xf>
    <xf numFmtId="0" fontId="7" fillId="11" borderId="51" xfId="1" applyFont="1" applyFill="1" applyBorder="1" applyAlignment="1" applyProtection="1">
      <alignment horizontal="center" vertical="center" shrinkToFit="1"/>
    </xf>
    <xf numFmtId="0" fontId="7" fillId="11" borderId="71" xfId="1" applyFont="1" applyFill="1" applyBorder="1" applyAlignment="1" applyProtection="1">
      <alignment horizontal="center" vertical="center" shrinkToFit="1"/>
    </xf>
    <xf numFmtId="0" fontId="7" fillId="11" borderId="5" xfId="1" applyFont="1" applyFill="1" applyBorder="1" applyAlignment="1" applyProtection="1">
      <alignment horizontal="center" vertical="center" shrinkToFit="1"/>
    </xf>
    <xf numFmtId="0" fontId="8" fillId="11" borderId="8" xfId="1" applyFont="1" applyFill="1" applyBorder="1" applyAlignment="1" applyProtection="1">
      <alignment horizontal="center" vertical="center" shrinkToFit="1"/>
    </xf>
    <xf numFmtId="0" fontId="8" fillId="11" borderId="72" xfId="1" applyFont="1" applyFill="1" applyBorder="1" applyAlignment="1" applyProtection="1">
      <alignment horizontal="center" vertical="center" shrinkToFit="1"/>
    </xf>
    <xf numFmtId="0" fontId="12" fillId="11" borderId="15" xfId="1" applyFont="1" applyFill="1" applyBorder="1" applyAlignment="1" applyProtection="1">
      <alignment horizontal="center" vertical="center" shrinkToFit="1"/>
    </xf>
    <xf numFmtId="0" fontId="12" fillId="11" borderId="34" xfId="1" applyFont="1" applyFill="1" applyBorder="1" applyAlignment="1" applyProtection="1">
      <alignment horizontal="center" vertical="center" shrinkToFit="1"/>
    </xf>
    <xf numFmtId="0" fontId="7" fillId="11" borderId="0" xfId="1" applyFont="1" applyFill="1" applyBorder="1" applyAlignment="1">
      <alignment horizontal="left" vertical="center" wrapText="1"/>
    </xf>
    <xf numFmtId="0" fontId="7" fillId="11" borderId="69" xfId="1" applyFont="1" applyFill="1" applyBorder="1" applyAlignment="1">
      <alignment horizontal="left" vertical="center" wrapText="1"/>
    </xf>
    <xf numFmtId="0" fontId="7" fillId="11" borderId="0" xfId="1" applyFont="1" applyFill="1" applyBorder="1" applyAlignment="1">
      <alignment horizontal="left" vertical="center"/>
    </xf>
    <xf numFmtId="0" fontId="7" fillId="11" borderId="69" xfId="1" applyFont="1" applyFill="1" applyBorder="1" applyAlignment="1">
      <alignment horizontal="left" vertical="center"/>
    </xf>
    <xf numFmtId="0" fontId="7" fillId="11" borderId="93" xfId="1" applyFont="1" applyFill="1" applyBorder="1" applyAlignment="1">
      <alignment horizontal="center" vertical="center" shrinkToFit="1"/>
    </xf>
    <xf numFmtId="0" fontId="7" fillId="11" borderId="39" xfId="1" applyFont="1" applyFill="1" applyBorder="1" applyAlignment="1">
      <alignment horizontal="center" vertical="center" shrinkToFit="1"/>
    </xf>
    <xf numFmtId="0" fontId="8" fillId="11" borderId="9" xfId="1" applyFont="1" applyFill="1" applyBorder="1" applyAlignment="1">
      <alignment horizontal="center" vertical="center" shrinkToFit="1"/>
    </xf>
    <xf numFmtId="0" fontId="8" fillId="11" borderId="72" xfId="1" applyFont="1" applyFill="1" applyBorder="1" applyAlignment="1">
      <alignment horizontal="center" vertical="center" shrinkToFit="1"/>
    </xf>
    <xf numFmtId="0" fontId="15" fillId="11" borderId="16" xfId="1" applyFont="1" applyFill="1" applyBorder="1" applyAlignment="1">
      <alignment horizontal="center" vertical="center" shrinkToFit="1"/>
    </xf>
    <xf numFmtId="0" fontId="15" fillId="11" borderId="34" xfId="1" applyFont="1" applyFill="1" applyBorder="1" applyAlignment="1">
      <alignment horizontal="center" vertical="center" shrinkToFit="1"/>
    </xf>
    <xf numFmtId="0" fontId="7" fillId="11" borderId="54" xfId="1" applyFont="1" applyFill="1" applyBorder="1" applyAlignment="1">
      <alignment horizontal="center" vertical="center"/>
    </xf>
    <xf numFmtId="0" fontId="7" fillId="11" borderId="23" xfId="1" applyFont="1" applyFill="1" applyBorder="1" applyAlignment="1">
      <alignment horizontal="center" vertical="center"/>
    </xf>
    <xf numFmtId="0" fontId="7" fillId="11" borderId="66" xfId="1" applyFont="1" applyFill="1" applyBorder="1" applyAlignment="1">
      <alignment horizontal="center" vertical="center"/>
    </xf>
    <xf numFmtId="0" fontId="7" fillId="11" borderId="24" xfId="1" applyFont="1" applyFill="1" applyBorder="1" applyAlignment="1">
      <alignment horizontal="center" vertical="center"/>
    </xf>
    <xf numFmtId="0" fontId="7" fillId="11" borderId="67" xfId="1" applyFont="1" applyFill="1" applyBorder="1" applyAlignment="1">
      <alignment horizontal="center" vertical="center"/>
    </xf>
    <xf numFmtId="0" fontId="7" fillId="11" borderId="26" xfId="1" applyFont="1" applyFill="1" applyBorder="1" applyAlignment="1">
      <alignment horizontal="center" vertical="center"/>
    </xf>
    <xf numFmtId="0" fontId="3" fillId="12" borderId="77" xfId="1" applyFill="1" applyBorder="1" applyAlignment="1">
      <alignment horizontal="center" vertical="center"/>
    </xf>
    <xf numFmtId="0" fontId="3" fillId="12" borderId="22" xfId="1" applyFill="1" applyBorder="1" applyAlignment="1">
      <alignment horizontal="center" vertical="center"/>
    </xf>
    <xf numFmtId="0" fontId="7" fillId="12" borderId="77" xfId="1" applyFont="1" applyFill="1" applyBorder="1" applyAlignment="1">
      <alignment horizontal="center" vertical="center"/>
    </xf>
    <xf numFmtId="0" fontId="7" fillId="12" borderId="22" xfId="1" applyFont="1" applyFill="1" applyBorder="1" applyAlignment="1">
      <alignment horizontal="center" vertical="center"/>
    </xf>
    <xf numFmtId="0" fontId="7" fillId="12" borderId="75" xfId="1" applyFont="1" applyFill="1" applyBorder="1" applyAlignment="1">
      <alignment horizontal="center" vertical="center"/>
    </xf>
    <xf numFmtId="0" fontId="7" fillId="12" borderId="51" xfId="1" applyFont="1" applyFill="1" applyBorder="1" applyAlignment="1">
      <alignment horizontal="center" vertical="center"/>
    </xf>
    <xf numFmtId="0" fontId="7" fillId="12" borderId="12" xfId="1" applyFont="1" applyFill="1" applyBorder="1" applyAlignment="1">
      <alignment horizontal="center" vertical="center"/>
    </xf>
    <xf numFmtId="0" fontId="7" fillId="12" borderId="51" xfId="1" applyFont="1" applyFill="1" applyBorder="1" applyAlignment="1">
      <alignment horizontal="center" vertical="center" shrinkToFit="1"/>
    </xf>
    <xf numFmtId="0" fontId="7" fillId="12" borderId="12" xfId="1" applyFont="1" applyFill="1" applyBorder="1" applyAlignment="1">
      <alignment horizontal="center" vertical="center" shrinkToFit="1"/>
    </xf>
    <xf numFmtId="0" fontId="15" fillId="12" borderId="74" xfId="1" applyFont="1" applyFill="1" applyBorder="1" applyAlignment="1" applyProtection="1">
      <alignment horizontal="center" vertical="center" shrinkToFit="1"/>
    </xf>
    <xf numFmtId="0" fontId="15" fillId="12" borderId="45" xfId="1" applyFont="1" applyFill="1" applyBorder="1" applyAlignment="1" applyProtection="1">
      <alignment horizontal="center" vertical="center" shrinkToFit="1"/>
    </xf>
    <xf numFmtId="0" fontId="7" fillId="12" borderId="43" xfId="1" applyFont="1" applyFill="1" applyBorder="1" applyAlignment="1" applyProtection="1">
      <alignment horizontal="center" vertical="center" shrinkToFit="1"/>
    </xf>
    <xf numFmtId="0" fontId="7" fillId="12" borderId="45" xfId="1" applyFont="1" applyFill="1" applyBorder="1" applyAlignment="1" applyProtection="1">
      <alignment horizontal="center" vertical="center" shrinkToFit="1"/>
    </xf>
    <xf numFmtId="0" fontId="7" fillId="12" borderId="40" xfId="1" applyFont="1" applyFill="1" applyBorder="1" applyAlignment="1" applyProtection="1">
      <alignment horizontal="center" vertical="center" shrinkToFit="1"/>
    </xf>
    <xf numFmtId="0" fontId="7" fillId="12" borderId="37" xfId="1" applyFont="1" applyFill="1" applyBorder="1" applyAlignment="1" applyProtection="1">
      <alignment horizontal="center" vertical="center" shrinkToFit="1"/>
    </xf>
    <xf numFmtId="0" fontId="7" fillId="12" borderId="13" xfId="1" applyFont="1" applyFill="1" applyBorder="1" applyAlignment="1" applyProtection="1">
      <alignment horizontal="center" vertical="center" shrinkToFit="1"/>
    </xf>
    <xf numFmtId="0" fontId="7" fillId="12" borderId="19" xfId="1" applyFont="1" applyFill="1" applyBorder="1" applyAlignment="1" applyProtection="1">
      <alignment horizontal="center" vertical="center" shrinkToFit="1"/>
    </xf>
    <xf numFmtId="0" fontId="7" fillId="12" borderId="20" xfId="1" applyFont="1" applyFill="1" applyBorder="1" applyAlignment="1" applyProtection="1">
      <alignment horizontal="center" vertical="center" shrinkToFit="1"/>
    </xf>
    <xf numFmtId="0" fontId="7" fillId="12" borderId="29" xfId="1" applyFont="1" applyFill="1" applyBorder="1" applyAlignment="1" applyProtection="1">
      <alignment horizontal="center" vertical="center" shrinkToFit="1"/>
    </xf>
    <xf numFmtId="0" fontId="7" fillId="12" borderId="33" xfId="1" applyFont="1" applyFill="1" applyBorder="1" applyAlignment="1" applyProtection="1">
      <alignment horizontal="center" vertical="center" shrinkToFit="1"/>
    </xf>
    <xf numFmtId="0" fontId="7" fillId="12" borderId="34" xfId="1" applyFont="1" applyFill="1" applyBorder="1" applyAlignment="1" applyProtection="1">
      <alignment horizontal="center" vertical="center" shrinkToFit="1"/>
    </xf>
    <xf numFmtId="0" fontId="7" fillId="12" borderId="14" xfId="1" applyFont="1" applyFill="1" applyBorder="1" applyAlignment="1" applyProtection="1">
      <alignment horizontal="center" vertical="center" shrinkToFit="1"/>
    </xf>
    <xf numFmtId="0" fontId="7" fillId="12" borderId="21" xfId="1" applyFont="1" applyFill="1" applyBorder="1" applyAlignment="1" applyProtection="1">
      <alignment horizontal="center" vertical="center" shrinkToFit="1"/>
    </xf>
    <xf numFmtId="0" fontId="7" fillId="12" borderId="27" xfId="1" applyFont="1" applyFill="1" applyBorder="1" applyAlignment="1" applyProtection="1">
      <alignment horizontal="center" vertical="center" shrinkToFit="1"/>
    </xf>
    <xf numFmtId="0" fontId="7" fillId="12" borderId="53" xfId="1" applyFont="1" applyFill="1" applyBorder="1" applyAlignment="1" applyProtection="1">
      <alignment horizontal="center" vertical="center" shrinkToFit="1"/>
    </xf>
    <xf numFmtId="0" fontId="7" fillId="12" borderId="73" xfId="1" applyFont="1" applyFill="1" applyBorder="1" applyAlignment="1" applyProtection="1">
      <alignment vertical="center" shrinkToFit="1"/>
    </xf>
    <xf numFmtId="0" fontId="7" fillId="12" borderId="25" xfId="1" applyFont="1" applyFill="1" applyBorder="1" applyAlignment="1" applyProtection="1">
      <alignment vertical="center" shrinkToFit="1"/>
    </xf>
    <xf numFmtId="0" fontId="7" fillId="12" borderId="31" xfId="1" applyFont="1" applyFill="1" applyBorder="1" applyAlignment="1" applyProtection="1">
      <alignment horizontal="center" vertical="center" shrinkToFit="1"/>
    </xf>
    <xf numFmtId="0" fontId="3" fillId="12" borderId="0" xfId="1" applyFill="1" applyAlignment="1">
      <alignment horizontal="left" vertical="center" shrinkToFit="1"/>
    </xf>
    <xf numFmtId="0" fontId="6" fillId="12" borderId="0" xfId="1" applyFont="1" applyFill="1" applyAlignment="1">
      <alignment horizontal="center" vertical="center" shrinkToFit="1"/>
    </xf>
    <xf numFmtId="0" fontId="24" fillId="12" borderId="0" xfId="1" applyFont="1" applyFill="1" applyBorder="1" applyAlignment="1">
      <alignment horizontal="center" vertical="center" shrinkToFit="1"/>
    </xf>
    <xf numFmtId="0" fontId="7" fillId="12" borderId="4" xfId="1" applyFont="1" applyFill="1" applyBorder="1" applyAlignment="1" applyProtection="1">
      <alignment horizontal="center" vertical="center" shrinkToFit="1"/>
    </xf>
    <xf numFmtId="0" fontId="7" fillId="12" borderId="51" xfId="1" applyFont="1" applyFill="1" applyBorder="1" applyAlignment="1" applyProtection="1">
      <alignment horizontal="center" vertical="center" shrinkToFit="1"/>
    </xf>
    <xf numFmtId="0" fontId="7" fillId="12" borderId="71" xfId="1" applyFont="1" applyFill="1" applyBorder="1" applyAlignment="1" applyProtection="1">
      <alignment horizontal="center" vertical="center" shrinkToFit="1"/>
    </xf>
    <xf numFmtId="0" fontId="7" fillId="12" borderId="5" xfId="1" applyFont="1" applyFill="1" applyBorder="1" applyAlignment="1" applyProtection="1">
      <alignment horizontal="center" vertical="center" shrinkToFit="1"/>
    </xf>
    <xf numFmtId="0" fontId="8" fillId="12" borderId="8" xfId="1" applyFont="1" applyFill="1" applyBorder="1" applyAlignment="1" applyProtection="1">
      <alignment horizontal="center" vertical="center" shrinkToFit="1"/>
    </xf>
    <xf numFmtId="0" fontId="8" fillId="12" borderId="72" xfId="1" applyFont="1" applyFill="1" applyBorder="1" applyAlignment="1" applyProtection="1">
      <alignment horizontal="center" vertical="center" shrinkToFit="1"/>
    </xf>
    <xf numFmtId="0" fontId="12" fillId="12" borderId="15" xfId="1" applyFont="1" applyFill="1" applyBorder="1" applyAlignment="1" applyProtection="1">
      <alignment horizontal="center" vertical="center" shrinkToFit="1"/>
    </xf>
    <xf numFmtId="0" fontId="12" fillId="12" borderId="34" xfId="1" applyFont="1" applyFill="1" applyBorder="1" applyAlignment="1" applyProtection="1">
      <alignment horizontal="center" vertical="center" shrinkToFit="1"/>
    </xf>
    <xf numFmtId="0" fontId="7" fillId="12" borderId="0" xfId="1" applyFont="1" applyFill="1" applyBorder="1" applyAlignment="1">
      <alignment horizontal="left" vertical="center" wrapText="1"/>
    </xf>
    <xf numFmtId="0" fontId="7" fillId="12" borderId="0" xfId="1" applyFont="1" applyFill="1" applyBorder="1" applyAlignment="1">
      <alignment horizontal="left" vertical="center"/>
    </xf>
    <xf numFmtId="0" fontId="8" fillId="12" borderId="9" xfId="1" applyFont="1" applyFill="1" applyBorder="1" applyAlignment="1">
      <alignment horizontal="center" vertical="center" shrinkToFit="1"/>
    </xf>
    <xf numFmtId="0" fontId="8" fillId="12" borderId="72" xfId="1" applyFont="1" applyFill="1" applyBorder="1" applyAlignment="1">
      <alignment horizontal="center" vertical="center" shrinkToFit="1"/>
    </xf>
    <xf numFmtId="0" fontId="15" fillId="12" borderId="16" xfId="1" applyFont="1" applyFill="1" applyBorder="1" applyAlignment="1">
      <alignment horizontal="center" vertical="center" shrinkToFit="1"/>
    </xf>
    <xf numFmtId="0" fontId="15" fillId="12" borderId="34" xfId="1" applyFont="1" applyFill="1" applyBorder="1" applyAlignment="1">
      <alignment horizontal="center" vertical="center" shrinkToFit="1"/>
    </xf>
    <xf numFmtId="0" fontId="7" fillId="12" borderId="93" xfId="1" applyFont="1" applyFill="1" applyBorder="1" applyAlignment="1">
      <alignment horizontal="center" vertical="center" shrinkToFit="1"/>
    </xf>
    <xf numFmtId="0" fontId="7" fillId="12" borderId="39" xfId="1" applyFont="1" applyFill="1" applyBorder="1" applyAlignment="1">
      <alignment horizontal="center" vertical="center" shrinkToFit="1"/>
    </xf>
    <xf numFmtId="0" fontId="7" fillId="12" borderId="54" xfId="1" applyFont="1" applyFill="1" applyBorder="1" applyAlignment="1">
      <alignment horizontal="center" vertical="center"/>
    </xf>
    <xf numFmtId="0" fontId="7" fillId="12" borderId="23" xfId="1" applyFont="1" applyFill="1" applyBorder="1" applyAlignment="1">
      <alignment horizontal="center" vertical="center"/>
    </xf>
    <xf numFmtId="0" fontId="7" fillId="12" borderId="66" xfId="1" applyFont="1" applyFill="1" applyBorder="1" applyAlignment="1">
      <alignment horizontal="center" vertical="center"/>
    </xf>
    <xf numFmtId="0" fontId="7" fillId="12" borderId="24" xfId="1" applyFont="1" applyFill="1" applyBorder="1" applyAlignment="1">
      <alignment horizontal="center" vertical="center"/>
    </xf>
    <xf numFmtId="0" fontId="7" fillId="12" borderId="67" xfId="1" applyFont="1" applyFill="1" applyBorder="1" applyAlignment="1">
      <alignment horizontal="center" vertical="center"/>
    </xf>
    <xf numFmtId="0" fontId="7" fillId="12" borderId="26" xfId="1" applyFont="1" applyFill="1" applyBorder="1" applyAlignment="1">
      <alignment horizontal="center" vertical="center"/>
    </xf>
    <xf numFmtId="0" fontId="7" fillId="14" borderId="42" xfId="1" applyFont="1" applyFill="1" applyBorder="1" applyAlignment="1">
      <alignment horizontal="left" vertical="center"/>
    </xf>
    <xf numFmtId="0" fontId="7" fillId="14" borderId="70" xfId="1" applyFont="1" applyFill="1" applyBorder="1" applyAlignment="1">
      <alignment horizontal="left" vertical="center"/>
    </xf>
    <xf numFmtId="0" fontId="7" fillId="14" borderId="0" xfId="1" applyFont="1" applyFill="1" applyBorder="1" applyAlignment="1" applyProtection="1">
      <alignment vertical="center"/>
      <protection locked="0"/>
    </xf>
    <xf numFmtId="0" fontId="7" fillId="14" borderId="69" xfId="1" applyFont="1" applyFill="1" applyBorder="1" applyAlignment="1" applyProtection="1">
      <alignment vertical="center"/>
      <protection locked="0"/>
    </xf>
    <xf numFmtId="0" fontId="7" fillId="14" borderId="0" xfId="1" applyFont="1" applyFill="1" applyBorder="1" applyAlignment="1">
      <alignment horizontal="left" vertical="center"/>
    </xf>
    <xf numFmtId="0" fontId="7" fillId="14" borderId="69" xfId="1" applyFont="1" applyFill="1" applyBorder="1" applyAlignment="1">
      <alignment horizontal="left" vertical="center"/>
    </xf>
    <xf numFmtId="0" fontId="7" fillId="14" borderId="0" xfId="1" applyFont="1" applyFill="1" applyBorder="1" applyAlignment="1">
      <alignment horizontal="left" vertical="center" wrapText="1"/>
    </xf>
    <xf numFmtId="0" fontId="7" fillId="14" borderId="0" xfId="1" applyFont="1" applyFill="1" applyBorder="1" applyAlignment="1">
      <alignment vertical="center" wrapText="1"/>
    </xf>
    <xf numFmtId="0" fontId="7" fillId="14" borderId="69" xfId="1" applyFont="1" applyFill="1" applyBorder="1" applyAlignment="1">
      <alignment vertical="center" wrapText="1"/>
    </xf>
    <xf numFmtId="0" fontId="3" fillId="13" borderId="77" xfId="1" applyFill="1" applyBorder="1" applyAlignment="1">
      <alignment horizontal="center" vertical="center"/>
    </xf>
    <xf numFmtId="0" fontId="3" fillId="13" borderId="22" xfId="1" applyFill="1" applyBorder="1" applyAlignment="1">
      <alignment horizontal="center" vertical="center"/>
    </xf>
    <xf numFmtId="0" fontId="13" fillId="0" borderId="15" xfId="1" applyFont="1" applyFill="1" applyBorder="1" applyAlignment="1" applyProtection="1">
      <alignment horizontal="center" vertical="center"/>
    </xf>
    <xf numFmtId="0" fontId="7" fillId="13" borderId="77" xfId="1" applyFont="1" applyFill="1" applyBorder="1" applyAlignment="1">
      <alignment horizontal="center" vertical="center"/>
    </xf>
    <xf numFmtId="0" fontId="7" fillId="13" borderId="22" xfId="1" applyFont="1" applyFill="1" applyBorder="1" applyAlignment="1">
      <alignment horizontal="center" vertical="center"/>
    </xf>
    <xf numFmtId="0" fontId="7" fillId="13" borderId="54" xfId="1" applyFont="1" applyFill="1" applyBorder="1" applyAlignment="1">
      <alignment horizontal="center" vertical="center"/>
    </xf>
    <xf numFmtId="0" fontId="7" fillId="13" borderId="23" xfId="1" applyFont="1" applyFill="1" applyBorder="1" applyAlignment="1">
      <alignment horizontal="center" vertical="center"/>
    </xf>
    <xf numFmtId="0" fontId="7" fillId="13" borderId="66" xfId="1" applyFont="1" applyFill="1" applyBorder="1" applyAlignment="1">
      <alignment horizontal="center" vertical="center"/>
    </xf>
    <xf numFmtId="0" fontId="7" fillId="13" borderId="24" xfId="1" applyFont="1" applyFill="1" applyBorder="1" applyAlignment="1">
      <alignment horizontal="center" vertical="center"/>
    </xf>
    <xf numFmtId="0" fontId="7" fillId="13" borderId="67" xfId="1" applyFont="1" applyFill="1" applyBorder="1" applyAlignment="1">
      <alignment horizontal="center" vertical="center"/>
    </xf>
    <xf numFmtId="0" fontId="7" fillId="13" borderId="26" xfId="1" applyFont="1" applyFill="1" applyBorder="1" applyAlignment="1">
      <alignment horizontal="center" vertical="center"/>
    </xf>
    <xf numFmtId="0" fontId="15" fillId="13" borderId="15" xfId="1" applyFont="1" applyFill="1" applyBorder="1" applyAlignment="1">
      <alignment horizontal="center" vertical="center" shrinkToFit="1"/>
    </xf>
    <xf numFmtId="0" fontId="15" fillId="13" borderId="16" xfId="1" applyFont="1" applyFill="1" applyBorder="1" applyAlignment="1">
      <alignment horizontal="center" vertical="center" shrinkToFit="1"/>
    </xf>
    <xf numFmtId="0" fontId="7" fillId="13" borderId="75" xfId="1" applyFont="1" applyFill="1" applyBorder="1" applyAlignment="1">
      <alignment horizontal="center" vertical="center"/>
    </xf>
    <xf numFmtId="0" fontId="8" fillId="13" borderId="54" xfId="1" applyFont="1" applyFill="1" applyBorder="1" applyAlignment="1">
      <alignment horizontal="center" vertical="center" shrinkToFit="1"/>
    </xf>
    <xf numFmtId="0" fontId="8" fillId="13" borderId="66" xfId="1" applyFont="1" applyFill="1" applyBorder="1" applyAlignment="1">
      <alignment horizontal="center" vertical="center" shrinkToFit="1"/>
    </xf>
    <xf numFmtId="0" fontId="7" fillId="13" borderId="51" xfId="1" applyFont="1" applyFill="1" applyBorder="1" applyAlignment="1">
      <alignment horizontal="center" vertical="center"/>
    </xf>
    <xf numFmtId="0" fontId="7" fillId="13" borderId="12" xfId="1" applyFont="1" applyFill="1" applyBorder="1" applyAlignment="1">
      <alignment horizontal="center" vertical="center"/>
    </xf>
    <xf numFmtId="0" fontId="7" fillId="13" borderId="51" xfId="1" applyFont="1" applyFill="1" applyBorder="1" applyAlignment="1">
      <alignment horizontal="center" vertical="center" shrinkToFit="1"/>
    </xf>
    <xf numFmtId="0" fontId="7" fillId="13" borderId="12" xfId="1" applyFont="1" applyFill="1" applyBorder="1" applyAlignment="1">
      <alignment horizontal="center" vertical="center" shrinkToFit="1"/>
    </xf>
    <xf numFmtId="0" fontId="7" fillId="13" borderId="40" xfId="1" applyFont="1" applyFill="1" applyBorder="1" applyAlignment="1" applyProtection="1">
      <alignment horizontal="center" vertical="center" shrinkToFit="1"/>
    </xf>
    <xf numFmtId="0" fontId="7" fillId="13" borderId="37" xfId="1" applyFont="1" applyFill="1" applyBorder="1" applyAlignment="1" applyProtection="1">
      <alignment horizontal="center" vertical="center" shrinkToFit="1"/>
    </xf>
    <xf numFmtId="0" fontId="7" fillId="13" borderId="13" xfId="1" applyFont="1" applyFill="1" applyBorder="1" applyAlignment="1" applyProtection="1">
      <alignment horizontal="center" vertical="center" shrinkToFit="1"/>
    </xf>
    <xf numFmtId="0" fontId="7" fillId="13" borderId="19" xfId="1" applyFont="1" applyFill="1" applyBorder="1" applyAlignment="1" applyProtection="1">
      <alignment horizontal="center" vertical="center" shrinkToFit="1"/>
    </xf>
    <xf numFmtId="0" fontId="7" fillId="13" borderId="20" xfId="1" applyFont="1" applyFill="1" applyBorder="1" applyAlignment="1" applyProtection="1">
      <alignment horizontal="center" vertical="center" shrinkToFit="1"/>
    </xf>
    <xf numFmtId="0" fontId="7" fillId="13" borderId="29" xfId="1" applyFont="1" applyFill="1" applyBorder="1" applyAlignment="1" applyProtection="1">
      <alignment horizontal="center" vertical="center" shrinkToFit="1"/>
    </xf>
    <xf numFmtId="0" fontId="15" fillId="13" borderId="74" xfId="1" applyFont="1" applyFill="1" applyBorder="1" applyAlignment="1" applyProtection="1">
      <alignment horizontal="center" vertical="center" shrinkToFit="1"/>
    </xf>
    <xf numFmtId="0" fontId="15" fillId="13" borderId="45" xfId="1" applyFont="1" applyFill="1" applyBorder="1" applyAlignment="1" applyProtection="1">
      <alignment horizontal="center" vertical="center" shrinkToFit="1"/>
    </xf>
    <xf numFmtId="0" fontId="7" fillId="13" borderId="43" xfId="1" applyFont="1" applyFill="1" applyBorder="1" applyAlignment="1" applyProtection="1">
      <alignment horizontal="center" vertical="center" shrinkToFit="1"/>
    </xf>
    <xf numFmtId="0" fontId="7" fillId="13" borderId="45" xfId="1" applyFont="1" applyFill="1" applyBorder="1" applyAlignment="1" applyProtection="1">
      <alignment horizontal="center" vertical="center" shrinkToFit="1"/>
    </xf>
    <xf numFmtId="0" fontId="7" fillId="13" borderId="21" xfId="1" applyFont="1" applyFill="1" applyBorder="1" applyAlignment="1" applyProtection="1">
      <alignment horizontal="center" vertical="center" shrinkToFit="1"/>
    </xf>
    <xf numFmtId="0" fontId="7" fillId="13" borderId="33" xfId="1" applyFont="1" applyFill="1" applyBorder="1" applyAlignment="1" applyProtection="1">
      <alignment horizontal="center" vertical="center" shrinkToFit="1"/>
    </xf>
    <xf numFmtId="0" fontId="7" fillId="13" borderId="34" xfId="1" applyFont="1" applyFill="1" applyBorder="1" applyAlignment="1" applyProtection="1">
      <alignment horizontal="center" vertical="center" shrinkToFit="1"/>
    </xf>
    <xf numFmtId="0" fontId="7" fillId="13" borderId="27" xfId="1" applyFont="1" applyFill="1" applyBorder="1" applyAlignment="1" applyProtection="1">
      <alignment horizontal="center" vertical="center" shrinkToFit="1"/>
    </xf>
    <xf numFmtId="0" fontId="7" fillId="13" borderId="53" xfId="1" applyFont="1" applyFill="1" applyBorder="1" applyAlignment="1" applyProtection="1">
      <alignment horizontal="center" vertical="center" shrinkToFit="1"/>
    </xf>
    <xf numFmtId="0" fontId="7" fillId="13" borderId="31" xfId="1" applyFont="1" applyFill="1" applyBorder="1" applyAlignment="1" applyProtection="1">
      <alignment horizontal="center" vertical="center" shrinkToFit="1"/>
    </xf>
    <xf numFmtId="0" fontId="7" fillId="13" borderId="14" xfId="1" applyFont="1" applyFill="1" applyBorder="1" applyAlignment="1" applyProtection="1">
      <alignment horizontal="center" vertical="center" shrinkToFit="1"/>
    </xf>
    <xf numFmtId="0" fontId="12" fillId="13" borderId="15" xfId="1" applyFont="1" applyFill="1" applyBorder="1" applyAlignment="1" applyProtection="1">
      <alignment horizontal="center" vertical="center" shrinkToFit="1"/>
    </xf>
    <xf numFmtId="0" fontId="12" fillId="13" borderId="34" xfId="1" applyFont="1" applyFill="1" applyBorder="1" applyAlignment="1" applyProtection="1">
      <alignment horizontal="center" vertical="center" shrinkToFit="1"/>
    </xf>
    <xf numFmtId="0" fontId="7" fillId="13" borderId="73" xfId="1" applyFont="1" applyFill="1" applyBorder="1" applyAlignment="1" applyProtection="1">
      <alignment vertical="center" shrinkToFit="1"/>
    </xf>
    <xf numFmtId="0" fontId="7" fillId="13" borderId="25" xfId="1" applyFont="1" applyFill="1" applyBorder="1" applyAlignment="1" applyProtection="1">
      <alignment vertical="center" shrinkToFit="1"/>
    </xf>
    <xf numFmtId="0" fontId="3" fillId="13" borderId="0" xfId="1" applyFill="1" applyAlignment="1">
      <alignment horizontal="left" vertical="center" shrinkToFit="1"/>
    </xf>
    <xf numFmtId="0" fontId="6" fillId="13" borderId="0" xfId="1" applyFont="1" applyFill="1" applyAlignment="1">
      <alignment horizontal="center" vertical="center" shrinkToFit="1"/>
    </xf>
    <xf numFmtId="0" fontId="24" fillId="13" borderId="0" xfId="1" applyFont="1" applyFill="1" applyBorder="1" applyAlignment="1">
      <alignment horizontal="center" vertical="center" shrinkToFit="1"/>
    </xf>
    <xf numFmtId="0" fontId="7" fillId="13" borderId="4" xfId="1" applyFont="1" applyFill="1" applyBorder="1" applyAlignment="1" applyProtection="1">
      <alignment horizontal="center" vertical="center" shrinkToFit="1"/>
    </xf>
    <xf numFmtId="0" fontId="7" fillId="13" borderId="51" xfId="1" applyFont="1" applyFill="1" applyBorder="1" applyAlignment="1" applyProtection="1">
      <alignment horizontal="center" vertical="center" shrinkToFit="1"/>
    </xf>
    <xf numFmtId="0" fontId="7" fillId="13" borderId="71" xfId="1" applyFont="1" applyFill="1" applyBorder="1" applyAlignment="1" applyProtection="1">
      <alignment horizontal="center" vertical="center" shrinkToFit="1"/>
    </xf>
    <xf numFmtId="0" fontId="7" fillId="13" borderId="5" xfId="1" applyFont="1" applyFill="1" applyBorder="1" applyAlignment="1" applyProtection="1">
      <alignment horizontal="center" vertical="center" shrinkToFit="1"/>
    </xf>
    <xf numFmtId="0" fontId="8" fillId="13" borderId="8" xfId="1" applyFont="1" applyFill="1" applyBorder="1" applyAlignment="1" applyProtection="1">
      <alignment horizontal="center" vertical="center" shrinkToFit="1"/>
    </xf>
    <xf numFmtId="0" fontId="8" fillId="13" borderId="72" xfId="1" applyFont="1" applyFill="1" applyBorder="1" applyAlignment="1" applyProtection="1">
      <alignment horizontal="center" vertical="center" shrinkToFit="1"/>
    </xf>
    <xf numFmtId="0" fontId="7" fillId="15" borderId="42" xfId="1" applyFont="1" applyFill="1" applyBorder="1" applyAlignment="1">
      <alignment horizontal="left" vertical="center"/>
    </xf>
    <xf numFmtId="0" fontId="7" fillId="15" borderId="70" xfId="1" applyFont="1" applyFill="1" applyBorder="1" applyAlignment="1">
      <alignment horizontal="left" vertical="center"/>
    </xf>
    <xf numFmtId="0" fontId="7" fillId="15" borderId="0" xfId="1" applyFont="1" applyFill="1" applyBorder="1" applyAlignment="1" applyProtection="1">
      <alignment vertical="center"/>
      <protection locked="0"/>
    </xf>
    <xf numFmtId="0" fontId="7" fillId="15" borderId="69" xfId="1" applyFont="1" applyFill="1" applyBorder="1" applyAlignment="1" applyProtection="1">
      <alignment vertical="center"/>
      <protection locked="0"/>
    </xf>
    <xf numFmtId="0" fontId="7" fillId="15" borderId="0" xfId="1" applyFont="1" applyFill="1" applyBorder="1" applyAlignment="1">
      <alignment horizontal="left" vertical="center"/>
    </xf>
    <xf numFmtId="0" fontId="7" fillId="15" borderId="69" xfId="1" applyFont="1" applyFill="1" applyBorder="1" applyAlignment="1">
      <alignment horizontal="left" vertical="center"/>
    </xf>
    <xf numFmtId="0" fontId="7" fillId="15" borderId="0" xfId="1" applyFont="1" applyFill="1" applyBorder="1" applyAlignment="1">
      <alignment horizontal="left" vertical="center" wrapText="1"/>
    </xf>
    <xf numFmtId="0" fontId="7" fillId="15" borderId="0" xfId="1" applyFont="1" applyFill="1" applyBorder="1" applyAlignment="1">
      <alignment vertical="center" wrapText="1"/>
    </xf>
    <xf numFmtId="0" fontId="7" fillId="15" borderId="69" xfId="1" applyFont="1" applyFill="1" applyBorder="1" applyAlignment="1">
      <alignment vertical="center" wrapText="1"/>
    </xf>
    <xf numFmtId="0" fontId="3" fillId="15" borderId="77" xfId="1" applyFill="1" applyBorder="1" applyAlignment="1">
      <alignment horizontal="center" vertical="center"/>
    </xf>
    <xf numFmtId="0" fontId="3" fillId="15" borderId="22" xfId="1" applyFill="1" applyBorder="1" applyAlignment="1">
      <alignment horizontal="center" vertical="center"/>
    </xf>
    <xf numFmtId="0" fontId="7" fillId="15" borderId="77" xfId="1" applyFont="1" applyFill="1" applyBorder="1" applyAlignment="1">
      <alignment horizontal="center" vertical="center"/>
    </xf>
    <xf numFmtId="0" fontId="7" fillId="15" borderId="22" xfId="1" applyFont="1" applyFill="1" applyBorder="1" applyAlignment="1">
      <alignment horizontal="center" vertical="center"/>
    </xf>
    <xf numFmtId="0" fontId="7" fillId="15" borderId="54" xfId="1" applyFont="1" applyFill="1" applyBorder="1" applyAlignment="1">
      <alignment horizontal="center" vertical="center"/>
    </xf>
    <xf numFmtId="0" fontId="7" fillId="15" borderId="23" xfId="1" applyFont="1" applyFill="1" applyBorder="1" applyAlignment="1">
      <alignment horizontal="center" vertical="center"/>
    </xf>
    <xf numFmtId="0" fontId="7" fillId="15" borderId="66" xfId="1" applyFont="1" applyFill="1" applyBorder="1" applyAlignment="1">
      <alignment horizontal="center" vertical="center"/>
    </xf>
    <xf numFmtId="0" fontId="7" fillId="15" borderId="24" xfId="1" applyFont="1" applyFill="1" applyBorder="1" applyAlignment="1">
      <alignment horizontal="center" vertical="center"/>
    </xf>
    <xf numFmtId="0" fontId="7" fillId="15" borderId="67" xfId="1" applyFont="1" applyFill="1" applyBorder="1" applyAlignment="1">
      <alignment horizontal="center" vertical="center"/>
    </xf>
    <xf numFmtId="0" fontId="7" fillId="15" borderId="26" xfId="1" applyFont="1" applyFill="1" applyBorder="1" applyAlignment="1">
      <alignment horizontal="center" vertical="center"/>
    </xf>
    <xf numFmtId="0" fontId="15" fillId="15" borderId="15" xfId="1" applyFont="1" applyFill="1" applyBorder="1" applyAlignment="1">
      <alignment horizontal="center" vertical="center" shrinkToFit="1"/>
    </xf>
    <xf numFmtId="0" fontId="15" fillId="15" borderId="16" xfId="1" applyFont="1" applyFill="1" applyBorder="1" applyAlignment="1">
      <alignment horizontal="center" vertical="center" shrinkToFit="1"/>
    </xf>
    <xf numFmtId="0" fontId="7" fillId="15" borderId="75" xfId="1" applyFont="1" applyFill="1" applyBorder="1" applyAlignment="1">
      <alignment horizontal="center" vertical="center"/>
    </xf>
    <xf numFmtId="0" fontId="8" fillId="15" borderId="54" xfId="1" applyFont="1" applyFill="1" applyBorder="1" applyAlignment="1">
      <alignment horizontal="center" vertical="center" shrinkToFit="1"/>
    </xf>
    <xf numFmtId="0" fontId="8" fillId="15" borderId="66" xfId="1" applyFont="1" applyFill="1" applyBorder="1" applyAlignment="1">
      <alignment horizontal="center" vertical="center" shrinkToFit="1"/>
    </xf>
    <xf numFmtId="0" fontId="7" fillId="15" borderId="51" xfId="1" applyFont="1" applyFill="1" applyBorder="1" applyAlignment="1">
      <alignment horizontal="center" vertical="center"/>
    </xf>
    <xf numFmtId="0" fontId="7" fillId="15" borderId="12" xfId="1" applyFont="1" applyFill="1" applyBorder="1" applyAlignment="1">
      <alignment horizontal="center" vertical="center"/>
    </xf>
    <xf numFmtId="0" fontId="7" fillId="15" borderId="51" xfId="1" applyFont="1" applyFill="1" applyBorder="1" applyAlignment="1">
      <alignment horizontal="center" vertical="center" shrinkToFit="1"/>
    </xf>
    <xf numFmtId="0" fontId="7" fillId="15" borderId="12" xfId="1" applyFont="1" applyFill="1" applyBorder="1" applyAlignment="1">
      <alignment horizontal="center" vertical="center" shrinkToFit="1"/>
    </xf>
    <xf numFmtId="0" fontId="7" fillId="15" borderId="40" xfId="1" applyFont="1" applyFill="1" applyBorder="1" applyAlignment="1" applyProtection="1">
      <alignment horizontal="center" vertical="center" shrinkToFit="1"/>
    </xf>
    <xf numFmtId="0" fontId="7" fillId="15" borderId="37" xfId="1" applyFont="1" applyFill="1" applyBorder="1" applyAlignment="1" applyProtection="1">
      <alignment horizontal="center" vertical="center" shrinkToFit="1"/>
    </xf>
    <xf numFmtId="0" fontId="7" fillId="15" borderId="13" xfId="1" applyFont="1" applyFill="1" applyBorder="1" applyAlignment="1" applyProtection="1">
      <alignment horizontal="center" vertical="center" shrinkToFit="1"/>
    </xf>
    <xf numFmtId="0" fontId="7" fillId="15" borderId="19" xfId="1" applyFont="1" applyFill="1" applyBorder="1" applyAlignment="1" applyProtection="1">
      <alignment horizontal="center" vertical="center" shrinkToFit="1"/>
    </xf>
    <xf numFmtId="0" fontId="7" fillId="15" borderId="20" xfId="1" applyFont="1" applyFill="1" applyBorder="1" applyAlignment="1" applyProtection="1">
      <alignment horizontal="center" vertical="center" shrinkToFit="1"/>
    </xf>
    <xf numFmtId="0" fontId="7" fillId="15" borderId="29" xfId="1" applyFont="1" applyFill="1" applyBorder="1" applyAlignment="1" applyProtection="1">
      <alignment horizontal="center" vertical="center" shrinkToFit="1"/>
    </xf>
    <xf numFmtId="0" fontId="15" fillId="15" borderId="74" xfId="1" applyFont="1" applyFill="1" applyBorder="1" applyAlignment="1" applyProtection="1">
      <alignment horizontal="center" vertical="center" shrinkToFit="1"/>
    </xf>
    <xf numFmtId="0" fontId="15" fillId="15" borderId="45" xfId="1" applyFont="1" applyFill="1" applyBorder="1" applyAlignment="1" applyProtection="1">
      <alignment horizontal="center" vertical="center" shrinkToFit="1"/>
    </xf>
    <xf numFmtId="0" fontId="7" fillId="15" borderId="43" xfId="1" applyFont="1" applyFill="1" applyBorder="1" applyAlignment="1" applyProtection="1">
      <alignment horizontal="center" vertical="center" shrinkToFit="1"/>
    </xf>
    <xf numFmtId="0" fontId="7" fillId="15" borderId="45" xfId="1" applyFont="1" applyFill="1" applyBorder="1" applyAlignment="1" applyProtection="1">
      <alignment horizontal="center" vertical="center" shrinkToFit="1"/>
    </xf>
    <xf numFmtId="0" fontId="7" fillId="15" borderId="21" xfId="1" applyFont="1" applyFill="1" applyBorder="1" applyAlignment="1" applyProtection="1">
      <alignment horizontal="center" vertical="center" shrinkToFit="1"/>
    </xf>
    <xf numFmtId="0" fontId="7" fillId="15" borderId="33" xfId="1" applyFont="1" applyFill="1" applyBorder="1" applyAlignment="1" applyProtection="1">
      <alignment horizontal="center" vertical="center" shrinkToFit="1"/>
    </xf>
    <xf numFmtId="0" fontId="7" fillId="15" borderId="34" xfId="1" applyFont="1" applyFill="1" applyBorder="1" applyAlignment="1" applyProtection="1">
      <alignment horizontal="center" vertical="center" shrinkToFit="1"/>
    </xf>
    <xf numFmtId="0" fontId="7" fillId="15" borderId="27" xfId="1" applyFont="1" applyFill="1" applyBorder="1" applyAlignment="1" applyProtection="1">
      <alignment horizontal="center" vertical="center" shrinkToFit="1"/>
    </xf>
    <xf numFmtId="0" fontId="7" fillId="15" borderId="53" xfId="1" applyFont="1" applyFill="1" applyBorder="1" applyAlignment="1" applyProtection="1">
      <alignment horizontal="center" vertical="center" shrinkToFit="1"/>
    </xf>
    <xf numFmtId="0" fontId="7" fillId="15" borderId="31" xfId="1" applyFont="1" applyFill="1" applyBorder="1" applyAlignment="1" applyProtection="1">
      <alignment horizontal="center" vertical="center" shrinkToFit="1"/>
    </xf>
    <xf numFmtId="0" fontId="7" fillId="15" borderId="14" xfId="1" applyFont="1" applyFill="1" applyBorder="1" applyAlignment="1" applyProtection="1">
      <alignment horizontal="center" vertical="center" shrinkToFit="1"/>
    </xf>
    <xf numFmtId="0" fontId="12" fillId="15" borderId="15" xfId="1" applyFont="1" applyFill="1" applyBorder="1" applyAlignment="1" applyProtection="1">
      <alignment horizontal="center" vertical="center" shrinkToFit="1"/>
    </xf>
    <xf numFmtId="0" fontId="12" fillId="15" borderId="34" xfId="1" applyFont="1" applyFill="1" applyBorder="1" applyAlignment="1" applyProtection="1">
      <alignment horizontal="center" vertical="center" shrinkToFit="1"/>
    </xf>
    <xf numFmtId="0" fontId="7" fillId="15" borderId="73" xfId="1" applyFont="1" applyFill="1" applyBorder="1" applyAlignment="1" applyProtection="1">
      <alignment vertical="center" shrinkToFit="1"/>
    </xf>
    <xf numFmtId="0" fontId="7" fillId="15" borderId="25" xfId="1" applyFont="1" applyFill="1" applyBorder="1" applyAlignment="1" applyProtection="1">
      <alignment vertical="center" shrinkToFit="1"/>
    </xf>
    <xf numFmtId="0" fontId="3" fillId="15" borderId="0" xfId="1" applyFill="1" applyAlignment="1">
      <alignment horizontal="left" vertical="center" shrinkToFit="1"/>
    </xf>
    <xf numFmtId="0" fontId="6" fillId="15" borderId="0" xfId="1" applyFont="1" applyFill="1" applyAlignment="1">
      <alignment horizontal="center" vertical="center" shrinkToFit="1"/>
    </xf>
    <xf numFmtId="0" fontId="24" fillId="15" borderId="0" xfId="1" applyFont="1" applyFill="1" applyBorder="1" applyAlignment="1">
      <alignment horizontal="center" vertical="center" shrinkToFit="1"/>
    </xf>
    <xf numFmtId="0" fontId="7" fillId="15" borderId="4" xfId="1" applyFont="1" applyFill="1" applyBorder="1" applyAlignment="1" applyProtection="1">
      <alignment horizontal="center" vertical="center" shrinkToFit="1"/>
    </xf>
    <xf numFmtId="0" fontId="7" fillId="15" borderId="51" xfId="1" applyFont="1" applyFill="1" applyBorder="1" applyAlignment="1" applyProtection="1">
      <alignment horizontal="center" vertical="center" shrinkToFit="1"/>
    </xf>
    <xf numFmtId="0" fontId="7" fillId="15" borderId="71" xfId="1" applyFont="1" applyFill="1" applyBorder="1" applyAlignment="1" applyProtection="1">
      <alignment horizontal="center" vertical="center" shrinkToFit="1"/>
    </xf>
    <xf numFmtId="0" fontId="7" fillId="15" borderId="5" xfId="1" applyFont="1" applyFill="1" applyBorder="1" applyAlignment="1" applyProtection="1">
      <alignment horizontal="center" vertical="center" shrinkToFit="1"/>
    </xf>
    <xf numFmtId="0" fontId="8" fillId="15" borderId="8" xfId="1" applyFont="1" applyFill="1" applyBorder="1" applyAlignment="1" applyProtection="1">
      <alignment horizontal="center" vertical="center" shrinkToFit="1"/>
    </xf>
    <xf numFmtId="0" fontId="8" fillId="15" borderId="72" xfId="1" applyFont="1" applyFill="1" applyBorder="1" applyAlignment="1" applyProtection="1">
      <alignment horizontal="center" vertical="center" shrinkToFit="1"/>
    </xf>
    <xf numFmtId="0" fontId="29" fillId="5" borderId="66" xfId="1" applyFont="1" applyFill="1" applyBorder="1" applyAlignment="1" applyProtection="1">
      <alignment horizontal="right" vertical="center"/>
    </xf>
    <xf numFmtId="0" fontId="3" fillId="5" borderId="77" xfId="1" applyFill="1" applyBorder="1" applyAlignment="1" applyProtection="1">
      <alignment horizontal="center" vertical="center"/>
    </xf>
    <xf numFmtId="0" fontId="3" fillId="5" borderId="22" xfId="1" applyFill="1" applyBorder="1" applyAlignment="1" applyProtection="1">
      <alignment horizontal="center" vertical="center"/>
    </xf>
    <xf numFmtId="0" fontId="3" fillId="0" borderId="38" xfId="1" applyBorder="1" applyAlignment="1" applyProtection="1">
      <alignment horizontal="center" vertical="center"/>
      <protection locked="0"/>
    </xf>
    <xf numFmtId="0" fontId="3" fillId="5" borderId="56" xfId="1" applyFill="1" applyBorder="1" applyAlignment="1" applyProtection="1">
      <alignment horizontal="center" vertical="center"/>
    </xf>
    <xf numFmtId="0" fontId="3" fillId="0" borderId="89" xfId="1" applyBorder="1" applyAlignment="1" applyProtection="1">
      <alignment horizontal="center" vertical="center"/>
      <protection locked="0"/>
    </xf>
    <xf numFmtId="0" fontId="13" fillId="0" borderId="43" xfId="1" applyFont="1" applyFill="1" applyBorder="1" applyAlignment="1" applyProtection="1">
      <alignment horizontal="center" vertical="center"/>
      <protection locked="0"/>
    </xf>
    <xf numFmtId="0" fontId="13" fillId="0" borderId="44" xfId="1" applyFont="1" applyFill="1" applyBorder="1" applyAlignment="1" applyProtection="1">
      <alignment horizontal="center" vertical="center"/>
      <protection locked="0"/>
    </xf>
    <xf numFmtId="0" fontId="13" fillId="0" borderId="45" xfId="1" applyFont="1" applyFill="1" applyBorder="1" applyAlignment="1" applyProtection="1">
      <alignment horizontal="center" vertical="center"/>
      <protection locked="0"/>
    </xf>
    <xf numFmtId="0" fontId="7" fillId="5" borderId="77" xfId="1" applyFont="1" applyFill="1" applyBorder="1" applyAlignment="1" applyProtection="1">
      <alignment horizontal="center" vertical="center"/>
    </xf>
    <xf numFmtId="0" fontId="7" fillId="5" borderId="22" xfId="1" applyFont="1" applyFill="1" applyBorder="1" applyAlignment="1" applyProtection="1">
      <alignment horizontal="center" vertical="center"/>
    </xf>
    <xf numFmtId="0" fontId="7" fillId="5" borderId="74" xfId="1" applyFont="1" applyFill="1" applyBorder="1" applyAlignment="1" applyProtection="1">
      <alignment horizontal="center" vertical="center" shrinkToFit="1"/>
    </xf>
    <xf numFmtId="0" fontId="13" fillId="0" borderId="43" xfId="1" applyFont="1" applyFill="1" applyBorder="1" applyAlignment="1" applyProtection="1">
      <alignment horizontal="center" vertical="center" shrinkToFit="1"/>
      <protection locked="0"/>
    </xf>
    <xf numFmtId="0" fontId="13" fillId="0" borderId="44" xfId="1" applyFont="1" applyFill="1" applyBorder="1" applyAlignment="1" applyProtection="1">
      <alignment horizontal="center" vertical="center" shrinkToFit="1"/>
      <protection locked="0"/>
    </xf>
    <xf numFmtId="0" fontId="13" fillId="0" borderId="45" xfId="1" applyFont="1" applyFill="1" applyBorder="1" applyAlignment="1" applyProtection="1">
      <alignment horizontal="center" vertical="center" shrinkToFit="1"/>
      <protection locked="0"/>
    </xf>
    <xf numFmtId="0" fontId="13" fillId="0" borderId="46" xfId="1" applyNumberFormat="1" applyFont="1" applyFill="1" applyBorder="1" applyAlignment="1" applyProtection="1">
      <alignment horizontal="center" vertical="center" shrinkToFit="1"/>
      <protection locked="0"/>
    </xf>
    <xf numFmtId="0" fontId="13" fillId="0" borderId="47" xfId="1" applyNumberFormat="1" applyFont="1" applyFill="1" applyBorder="1" applyAlignment="1" applyProtection="1">
      <alignment horizontal="center" vertical="center" shrinkToFit="1"/>
      <protection locked="0"/>
    </xf>
    <xf numFmtId="0" fontId="13" fillId="0" borderId="59" xfId="1" applyNumberFormat="1" applyFont="1" applyFill="1" applyBorder="1" applyAlignment="1" applyProtection="1">
      <alignment horizontal="center" vertical="center" shrinkToFit="1"/>
      <protection locked="0"/>
    </xf>
    <xf numFmtId="0" fontId="27" fillId="5" borderId="1" xfId="1" applyFont="1" applyFill="1" applyBorder="1" applyAlignment="1" applyProtection="1">
      <alignment horizontal="center" vertical="center" shrinkToFit="1"/>
    </xf>
    <xf numFmtId="0" fontId="27" fillId="5" borderId="2" xfId="1" applyFont="1" applyFill="1" applyBorder="1" applyAlignment="1" applyProtection="1">
      <alignment horizontal="center" vertical="center" shrinkToFit="1"/>
    </xf>
    <xf numFmtId="0" fontId="7" fillId="5" borderId="42" xfId="1" applyFont="1" applyFill="1" applyBorder="1" applyAlignment="1" applyProtection="1">
      <alignment horizontal="center" vertical="center" shrinkToFit="1"/>
    </xf>
    <xf numFmtId="0" fontId="13" fillId="5" borderId="42" xfId="1" applyFont="1" applyFill="1" applyBorder="1" applyAlignment="1" applyProtection="1">
      <alignment horizontal="center" vertical="center" shrinkToFit="1"/>
    </xf>
    <xf numFmtId="0" fontId="13" fillId="5" borderId="42" xfId="1" applyFont="1" applyFill="1" applyBorder="1" applyAlignment="1" applyProtection="1">
      <alignment vertical="center" shrinkToFit="1"/>
    </xf>
    <xf numFmtId="0" fontId="13" fillId="5" borderId="42" xfId="1" applyNumberFormat="1" applyFont="1" applyFill="1" applyBorder="1" applyAlignment="1" applyProtection="1">
      <alignment horizontal="center" vertical="center" shrinkToFit="1"/>
    </xf>
    <xf numFmtId="0" fontId="7" fillId="5" borderId="75" xfId="1" applyFont="1" applyFill="1" applyBorder="1" applyAlignment="1" applyProtection="1">
      <alignment horizontal="center" vertical="center"/>
    </xf>
    <xf numFmtId="0" fontId="8" fillId="5" borderId="54" xfId="1" applyFont="1" applyFill="1" applyBorder="1" applyAlignment="1" applyProtection="1">
      <alignment horizontal="center" vertical="center" shrinkToFit="1"/>
    </xf>
    <xf numFmtId="0" fontId="8" fillId="5" borderId="66" xfId="1" applyFont="1" applyFill="1" applyBorder="1" applyAlignment="1" applyProtection="1">
      <alignment horizontal="center" vertical="center" shrinkToFit="1"/>
    </xf>
    <xf numFmtId="0" fontId="7" fillId="5" borderId="54" xfId="1" applyFont="1" applyFill="1" applyBorder="1" applyAlignment="1" applyProtection="1">
      <alignment horizontal="center" vertical="center"/>
    </xf>
    <xf numFmtId="0" fontId="7" fillId="5" borderId="23" xfId="1" applyFont="1" applyFill="1" applyBorder="1" applyAlignment="1" applyProtection="1">
      <alignment horizontal="center" vertical="center"/>
    </xf>
    <xf numFmtId="0" fontId="7" fillId="5" borderId="87" xfId="1" applyFont="1" applyFill="1" applyBorder="1" applyAlignment="1" applyProtection="1">
      <alignment horizontal="center" vertical="center"/>
    </xf>
    <xf numFmtId="0" fontId="7" fillId="5" borderId="88" xfId="1" applyFont="1" applyFill="1" applyBorder="1" applyAlignment="1" applyProtection="1">
      <alignment horizontal="center" vertical="center"/>
    </xf>
    <xf numFmtId="0" fontId="15" fillId="5" borderId="15" xfId="1" applyFont="1" applyFill="1" applyBorder="1" applyAlignment="1" applyProtection="1">
      <alignment horizontal="center" vertical="center" shrinkToFit="1"/>
    </xf>
    <xf numFmtId="0" fontId="15" fillId="5" borderId="16" xfId="1" applyFont="1" applyFill="1" applyBorder="1" applyAlignment="1" applyProtection="1">
      <alignment horizontal="center" vertical="center" shrinkToFit="1"/>
    </xf>
    <xf numFmtId="0" fontId="3" fillId="7" borderId="30" xfId="1" applyFill="1" applyBorder="1" applyAlignment="1" applyProtection="1">
      <alignment horizontal="center" vertical="center" shrinkToFit="1"/>
    </xf>
    <xf numFmtId="0" fontId="3" fillId="7" borderId="84" xfId="1" applyFill="1" applyBorder="1" applyAlignment="1" applyProtection="1">
      <alignment horizontal="center" vertical="center" shrinkToFit="1"/>
    </xf>
    <xf numFmtId="0" fontId="7" fillId="7" borderId="15" xfId="1" applyFont="1" applyFill="1" applyBorder="1" applyAlignment="1" applyProtection="1">
      <alignment horizontal="center" vertical="center" shrinkToFit="1"/>
    </xf>
    <xf numFmtId="0" fontId="3" fillId="7" borderId="85" xfId="1" applyFill="1" applyBorder="1" applyAlignment="1" applyProtection="1">
      <alignment horizontal="center" vertical="center" shrinkToFit="1"/>
    </xf>
    <xf numFmtId="0" fontId="3" fillId="7" borderId="86" xfId="1" applyFill="1" applyBorder="1" applyAlignment="1" applyProtection="1">
      <alignment horizontal="center" vertical="center" shrinkToFit="1"/>
    </xf>
    <xf numFmtId="0" fontId="7" fillId="0" borderId="29" xfId="1" applyFont="1" applyFill="1" applyBorder="1" applyAlignment="1" applyProtection="1">
      <alignment horizontal="center" vertical="center" shrinkToFit="1"/>
      <protection locked="0"/>
    </xf>
    <xf numFmtId="0" fontId="7" fillId="0" borderId="30" xfId="1" applyFont="1" applyFill="1" applyBorder="1" applyAlignment="1" applyProtection="1">
      <alignment horizontal="center" vertical="center" shrinkToFit="1"/>
      <protection locked="0"/>
    </xf>
    <xf numFmtId="0" fontId="7" fillId="0" borderId="37" xfId="1" applyFont="1" applyFill="1" applyBorder="1" applyAlignment="1" applyProtection="1">
      <alignment horizontal="center" vertical="center" shrinkToFit="1"/>
      <protection locked="0"/>
    </xf>
    <xf numFmtId="0" fontId="15" fillId="5" borderId="73" xfId="1" applyFont="1" applyFill="1" applyBorder="1" applyAlignment="1" applyProtection="1">
      <alignment vertical="center" shrinkToFit="1"/>
    </xf>
    <xf numFmtId="0" fontId="15" fillId="5" borderId="25" xfId="1" applyFont="1" applyFill="1" applyBorder="1" applyAlignment="1" applyProtection="1">
      <alignment vertical="center" shrinkToFit="1"/>
    </xf>
    <xf numFmtId="0" fontId="7" fillId="5" borderId="12" xfId="1" applyFont="1" applyFill="1" applyBorder="1" applyAlignment="1" applyProtection="1">
      <alignment horizontal="center" vertical="center" shrinkToFit="1"/>
    </xf>
    <xf numFmtId="0" fontId="7" fillId="5" borderId="38" xfId="1" applyFont="1" applyFill="1" applyBorder="1" applyAlignment="1" applyProtection="1">
      <alignment horizontal="center" vertical="center" shrinkToFit="1"/>
    </xf>
    <xf numFmtId="0" fontId="15" fillId="7" borderId="13" xfId="1" applyFont="1" applyFill="1" applyBorder="1" applyAlignment="1" applyProtection="1">
      <alignment horizontal="center" vertical="center" shrinkToFit="1"/>
    </xf>
    <xf numFmtId="0" fontId="15" fillId="7" borderId="20" xfId="1" applyFont="1" applyFill="1" applyBorder="1" applyAlignment="1" applyProtection="1">
      <alignment horizontal="center" vertical="center" shrinkToFit="1"/>
    </xf>
    <xf numFmtId="0" fontId="15" fillId="7" borderId="12" xfId="1" applyFont="1" applyFill="1" applyBorder="1" applyAlignment="1" applyProtection="1">
      <alignment horizontal="center" vertical="center" shrinkToFit="1"/>
    </xf>
    <xf numFmtId="0" fontId="7" fillId="7" borderId="38" xfId="1" applyFont="1" applyFill="1" applyBorder="1" applyAlignment="1" applyProtection="1">
      <alignment horizontal="center" vertical="center" shrinkToFit="1"/>
    </xf>
    <xf numFmtId="0" fontId="26" fillId="16" borderId="0" xfId="1" applyFont="1" applyFill="1" applyBorder="1" applyAlignment="1" applyProtection="1">
      <alignment horizontal="distributed" vertical="center" shrinkToFit="1"/>
    </xf>
    <xf numFmtId="0" fontId="26" fillId="16" borderId="0" xfId="1" applyFont="1" applyFill="1" applyBorder="1" applyAlignment="1" applyProtection="1">
      <alignment horizontal="left" vertical="center" shrinkToFit="1"/>
    </xf>
    <xf numFmtId="0" fontId="26" fillId="16" borderId="0" xfId="1" applyFont="1" applyFill="1" applyBorder="1" applyAlignment="1" applyProtection="1">
      <alignment horizontal="center" vertical="center" shrinkToFit="1"/>
    </xf>
    <xf numFmtId="0" fontId="26" fillId="16" borderId="0" xfId="1" quotePrefix="1" applyFont="1" applyFill="1" applyBorder="1" applyAlignment="1" applyProtection="1">
      <alignment horizontal="left" vertical="center" shrinkToFit="1"/>
    </xf>
    <xf numFmtId="58" fontId="12" fillId="7" borderId="42" xfId="1" applyNumberFormat="1" applyFont="1" applyFill="1" applyBorder="1" applyAlignment="1" applyProtection="1">
      <alignment horizontal="center" vertical="center" shrinkToFit="1"/>
    </xf>
    <xf numFmtId="0" fontId="3" fillId="5" borderId="0" xfId="1" applyFill="1" applyAlignment="1" applyProtection="1">
      <alignment horizontal="left" vertical="center" shrinkToFit="1"/>
    </xf>
    <xf numFmtId="0" fontId="6" fillId="5" borderId="0" xfId="1" applyFont="1" applyFill="1" applyAlignment="1" applyProtection="1">
      <alignment horizontal="center" vertical="center" shrinkToFit="1"/>
    </xf>
    <xf numFmtId="0" fontId="24" fillId="5" borderId="0" xfId="1" applyFont="1" applyFill="1" applyBorder="1" applyAlignment="1" applyProtection="1">
      <alignment horizontal="center" vertical="center" shrinkToFit="1"/>
    </xf>
    <xf numFmtId="0" fontId="27" fillId="17" borderId="1" xfId="1" applyFont="1" applyFill="1" applyBorder="1" applyAlignment="1" applyProtection="1">
      <alignment horizontal="center" vertical="center" shrinkToFit="1"/>
    </xf>
    <xf numFmtId="0" fontId="27" fillId="17" borderId="2" xfId="1" applyFont="1" applyFill="1" applyBorder="1" applyAlignment="1" applyProtection="1">
      <alignment horizontal="center" vertical="center" shrinkToFit="1"/>
    </xf>
    <xf numFmtId="0" fontId="7" fillId="17" borderId="0" xfId="1" applyFont="1" applyFill="1" applyBorder="1" applyAlignment="1" applyProtection="1">
      <alignment horizontal="center" vertical="center" shrinkToFit="1"/>
    </xf>
    <xf numFmtId="0" fontId="13" fillId="17" borderId="0" xfId="1" applyFont="1" applyFill="1" applyBorder="1" applyAlignment="1" applyProtection="1">
      <alignment horizontal="center" vertical="center" shrinkToFit="1"/>
    </xf>
    <xf numFmtId="0" fontId="13" fillId="17" borderId="0" xfId="1" applyFont="1" applyFill="1" applyBorder="1" applyAlignment="1" applyProtection="1">
      <alignment vertical="center" shrinkToFit="1"/>
    </xf>
    <xf numFmtId="0" fontId="13" fillId="17" borderId="0" xfId="1" applyNumberFormat="1" applyFont="1" applyFill="1" applyBorder="1" applyAlignment="1" applyProtection="1">
      <alignment horizontal="center" vertical="center" shrinkToFit="1"/>
    </xf>
    <xf numFmtId="0" fontId="7" fillId="17" borderId="40" xfId="1" applyFont="1" applyFill="1" applyBorder="1" applyAlignment="1" applyProtection="1">
      <alignment horizontal="center" vertical="center" shrinkToFit="1"/>
    </xf>
    <xf numFmtId="0" fontId="7" fillId="17" borderId="37" xfId="1" applyFont="1" applyFill="1" applyBorder="1" applyAlignment="1" applyProtection="1">
      <alignment horizontal="center" vertical="center" shrinkToFit="1"/>
    </xf>
    <xf numFmtId="0" fontId="7" fillId="17" borderId="13" xfId="1" applyFont="1" applyFill="1" applyBorder="1" applyAlignment="1" applyProtection="1">
      <alignment horizontal="center" vertical="center" shrinkToFit="1"/>
    </xf>
    <xf numFmtId="0" fontId="7" fillId="17" borderId="19" xfId="1" applyFont="1" applyFill="1" applyBorder="1" applyAlignment="1" applyProtection="1">
      <alignment horizontal="center" vertical="center" shrinkToFit="1"/>
    </xf>
    <xf numFmtId="0" fontId="7" fillId="17" borderId="21" xfId="1" applyFont="1" applyFill="1" applyBorder="1" applyAlignment="1" applyProtection="1">
      <alignment horizontal="center" vertical="center" shrinkToFit="1"/>
    </xf>
    <xf numFmtId="0" fontId="7" fillId="17" borderId="74" xfId="1" applyFont="1" applyFill="1" applyBorder="1" applyAlignment="1" applyProtection="1">
      <alignment horizontal="center" vertical="center" shrinkToFit="1"/>
    </xf>
    <xf numFmtId="0" fontId="7" fillId="17" borderId="45" xfId="1" applyFont="1" applyFill="1" applyBorder="1" applyAlignment="1" applyProtection="1">
      <alignment horizontal="center" vertical="center" shrinkToFit="1"/>
    </xf>
    <xf numFmtId="0" fontId="7" fillId="17" borderId="27" xfId="1" applyFont="1" applyFill="1" applyBorder="1" applyAlignment="1" applyProtection="1">
      <alignment horizontal="center" vertical="center" shrinkToFit="1"/>
    </xf>
    <xf numFmtId="0" fontId="7" fillId="17" borderId="53" xfId="1" applyFont="1" applyFill="1" applyBorder="1" applyAlignment="1" applyProtection="1">
      <alignment horizontal="center" vertical="center" shrinkToFit="1"/>
    </xf>
    <xf numFmtId="0" fontId="7" fillId="17" borderId="33" xfId="1" applyFont="1" applyFill="1" applyBorder="1" applyAlignment="1" applyProtection="1">
      <alignment horizontal="center" vertical="center" shrinkToFit="1"/>
    </xf>
    <xf numFmtId="0" fontId="7" fillId="17" borderId="34" xfId="1" applyFont="1" applyFill="1" applyBorder="1" applyAlignment="1" applyProtection="1">
      <alignment horizontal="center" vertical="center" shrinkToFit="1"/>
    </xf>
    <xf numFmtId="0" fontId="15" fillId="17" borderId="73" xfId="1" applyFont="1" applyFill="1" applyBorder="1" applyAlignment="1" applyProtection="1">
      <alignment vertical="center" shrinkToFit="1"/>
    </xf>
    <xf numFmtId="0" fontId="15" fillId="17" borderId="25" xfId="1" applyFont="1" applyFill="1" applyBorder="1" applyAlignment="1" applyProtection="1">
      <alignment vertical="center" shrinkToFit="1"/>
    </xf>
    <xf numFmtId="0" fontId="7" fillId="17" borderId="20" xfId="1" applyFont="1" applyFill="1" applyBorder="1" applyAlignment="1" applyProtection="1">
      <alignment horizontal="center" vertical="center" shrinkToFit="1"/>
    </xf>
    <xf numFmtId="0" fontId="7" fillId="17" borderId="12" xfId="1" applyFont="1" applyFill="1" applyBorder="1" applyAlignment="1" applyProtection="1">
      <alignment horizontal="center" vertical="center" shrinkToFit="1"/>
    </xf>
    <xf numFmtId="0" fontId="7" fillId="17" borderId="38" xfId="1" applyFont="1" applyFill="1" applyBorder="1" applyAlignment="1" applyProtection="1">
      <alignment horizontal="center" vertical="center" shrinkToFit="1"/>
    </xf>
    <xf numFmtId="0" fontId="7" fillId="17" borderId="4" xfId="1" applyFont="1" applyFill="1" applyBorder="1" applyAlignment="1" applyProtection="1">
      <alignment horizontal="center" vertical="center" shrinkToFit="1"/>
    </xf>
    <xf numFmtId="0" fontId="7" fillId="17" borderId="51" xfId="1" applyFont="1" applyFill="1" applyBorder="1" applyAlignment="1" applyProtection="1">
      <alignment horizontal="center" vertical="center" shrinkToFit="1"/>
    </xf>
    <xf numFmtId="0" fontId="7" fillId="17" borderId="71" xfId="1" applyFont="1" applyFill="1" applyBorder="1" applyAlignment="1" applyProtection="1">
      <alignment horizontal="center" vertical="center" shrinkToFit="1"/>
    </xf>
    <xf numFmtId="0" fontId="7" fillId="17" borderId="5" xfId="1" applyFont="1" applyFill="1" applyBorder="1" applyAlignment="1" applyProtection="1">
      <alignment horizontal="center" vertical="center" shrinkToFit="1"/>
    </xf>
    <xf numFmtId="0" fontId="26" fillId="19" borderId="0" xfId="1" applyFont="1" applyFill="1" applyBorder="1" applyAlignment="1" applyProtection="1">
      <alignment horizontal="distributed" vertical="center" shrinkToFit="1"/>
    </xf>
    <xf numFmtId="0" fontId="26" fillId="19" borderId="0" xfId="1" applyFont="1" applyFill="1" applyBorder="1" applyAlignment="1" applyProtection="1">
      <alignment horizontal="left" vertical="center" shrinkToFit="1"/>
    </xf>
    <xf numFmtId="0" fontId="26" fillId="19" borderId="0" xfId="1" applyFont="1" applyFill="1" applyBorder="1" applyAlignment="1" applyProtection="1">
      <alignment horizontal="center" vertical="center" shrinkToFit="1"/>
    </xf>
    <xf numFmtId="0" fontId="26" fillId="19" borderId="0" xfId="1" quotePrefix="1" applyFont="1" applyFill="1" applyBorder="1" applyAlignment="1" applyProtection="1">
      <alignment horizontal="left" vertical="center" shrinkToFit="1"/>
    </xf>
    <xf numFmtId="0" fontId="3" fillId="17" borderId="0" xfId="1" applyFill="1" applyAlignment="1" applyProtection="1">
      <alignment horizontal="left" vertical="center" shrinkToFit="1"/>
    </xf>
    <xf numFmtId="0" fontId="6" fillId="17" borderId="0" xfId="1" applyFont="1" applyFill="1" applyAlignment="1" applyProtection="1">
      <alignment horizontal="center" vertical="center" shrinkToFit="1"/>
    </xf>
    <xf numFmtId="0" fontId="24" fillId="17" borderId="0" xfId="1" applyFont="1" applyFill="1" applyBorder="1" applyAlignment="1" applyProtection="1">
      <alignment horizontal="center" vertical="center" shrinkToFit="1"/>
    </xf>
    <xf numFmtId="0" fontId="27" fillId="18" borderId="11" xfId="1" applyFont="1" applyFill="1" applyBorder="1" applyAlignment="1">
      <alignment horizontal="center" vertical="center"/>
    </xf>
    <xf numFmtId="0" fontId="27" fillId="18" borderId="12" xfId="1" applyFont="1" applyFill="1" applyBorder="1" applyAlignment="1">
      <alignment horizontal="center" vertical="center"/>
    </xf>
    <xf numFmtId="0" fontId="7" fillId="18" borderId="27" xfId="1" applyFont="1" applyFill="1" applyBorder="1" applyAlignment="1" applyProtection="1">
      <alignment horizontal="center" vertical="center" shrinkToFit="1"/>
    </xf>
    <xf numFmtId="0" fontId="7" fillId="18" borderId="53" xfId="1" applyFont="1" applyFill="1" applyBorder="1" applyAlignment="1" applyProtection="1">
      <alignment horizontal="center" vertical="center" shrinkToFit="1"/>
    </xf>
    <xf numFmtId="0" fontId="7" fillId="18" borderId="33" xfId="1" applyFont="1" applyFill="1" applyBorder="1" applyAlignment="1" applyProtection="1">
      <alignment horizontal="center" vertical="center" shrinkToFit="1"/>
    </xf>
    <xf numFmtId="0" fontId="7" fillId="18" borderId="34" xfId="1" applyFont="1" applyFill="1" applyBorder="1" applyAlignment="1" applyProtection="1">
      <alignment horizontal="center" vertical="center" shrinkToFit="1"/>
    </xf>
    <xf numFmtId="0" fontId="7" fillId="7" borderId="92" xfId="1" applyFont="1" applyFill="1" applyBorder="1" applyAlignment="1" applyProtection="1">
      <alignment horizontal="center" vertical="center" shrinkToFit="1"/>
    </xf>
    <xf numFmtId="0" fontId="27" fillId="18" borderId="60" xfId="1" applyFont="1" applyFill="1" applyBorder="1" applyAlignment="1">
      <alignment horizontal="center" vertical="center"/>
    </xf>
    <xf numFmtId="0" fontId="27" fillId="18" borderId="58" xfId="1" applyFont="1" applyFill="1" applyBorder="1" applyAlignment="1">
      <alignment horizontal="center" vertical="center"/>
    </xf>
    <xf numFmtId="0" fontId="31" fillId="18" borderId="65" xfId="1" applyFont="1" applyFill="1" applyBorder="1" applyAlignment="1">
      <alignment horizontal="left" vertical="center" wrapText="1"/>
    </xf>
    <xf numFmtId="0" fontId="31" fillId="18" borderId="66" xfId="1" applyFont="1" applyFill="1" applyBorder="1" applyAlignment="1">
      <alignment horizontal="left" vertical="center" wrapText="1"/>
    </xf>
    <xf numFmtId="0" fontId="31" fillId="18" borderId="67" xfId="1" applyFont="1" applyFill="1" applyBorder="1" applyAlignment="1">
      <alignment horizontal="left" vertical="center" wrapText="1"/>
    </xf>
    <xf numFmtId="0" fontId="31" fillId="18" borderId="68" xfId="1" applyFont="1" applyFill="1" applyBorder="1" applyAlignment="1">
      <alignment horizontal="left" vertical="center" wrapText="1"/>
    </xf>
    <xf numFmtId="0" fontId="31" fillId="18" borderId="0" xfId="1" applyFont="1" applyFill="1" applyBorder="1" applyAlignment="1">
      <alignment horizontal="left" vertical="center" wrapText="1"/>
    </xf>
    <xf numFmtId="0" fontId="31" fillId="18" borderId="69" xfId="1" applyFont="1" applyFill="1" applyBorder="1" applyAlignment="1">
      <alignment horizontal="left" vertical="center" wrapText="1"/>
    </xf>
    <xf numFmtId="0" fontId="31" fillId="18" borderId="41" xfId="1" applyFont="1" applyFill="1" applyBorder="1" applyAlignment="1">
      <alignment horizontal="left" vertical="center" wrapText="1"/>
    </xf>
    <xf numFmtId="0" fontId="31" fillId="18" borderId="42" xfId="1" applyFont="1" applyFill="1" applyBorder="1" applyAlignment="1">
      <alignment horizontal="left" vertical="center" wrapText="1"/>
    </xf>
    <xf numFmtId="0" fontId="31" fillId="18" borderId="70" xfId="1" applyFont="1" applyFill="1" applyBorder="1" applyAlignment="1">
      <alignment horizontal="left" vertical="center" wrapText="1"/>
    </xf>
    <xf numFmtId="0" fontId="27" fillId="18" borderId="73" xfId="1" applyFont="1" applyFill="1" applyBorder="1" applyAlignment="1">
      <alignment horizontal="left" vertical="center" shrinkToFit="1"/>
    </xf>
    <xf numFmtId="0" fontId="27" fillId="18" borderId="24" xfId="1" applyFont="1" applyFill="1" applyBorder="1" applyAlignment="1">
      <alignment horizontal="left" vertical="center" shrinkToFit="1"/>
    </xf>
    <xf numFmtId="0" fontId="27" fillId="18" borderId="26" xfId="1" applyFont="1" applyFill="1" applyBorder="1" applyAlignment="1">
      <alignment horizontal="left" vertical="center" shrinkToFit="1"/>
    </xf>
    <xf numFmtId="0" fontId="15" fillId="18" borderId="40" xfId="1" applyFont="1" applyFill="1" applyBorder="1" applyAlignment="1" applyProtection="1">
      <alignment horizontal="center" vertical="center" shrinkToFit="1"/>
    </xf>
    <xf numFmtId="0" fontId="15" fillId="18" borderId="37" xfId="1" applyFont="1" applyFill="1" applyBorder="1" applyAlignment="1" applyProtection="1">
      <alignment horizontal="center" vertical="center" shrinkToFit="1"/>
    </xf>
    <xf numFmtId="0" fontId="15" fillId="18" borderId="29" xfId="1" applyFont="1" applyFill="1" applyBorder="1" applyAlignment="1" applyProtection="1">
      <alignment horizontal="center" vertical="center" shrinkToFit="1"/>
    </xf>
    <xf numFmtId="0" fontId="15" fillId="18" borderId="30" xfId="1" applyFont="1" applyFill="1" applyBorder="1" applyAlignment="1" applyProtection="1">
      <alignment horizontal="center" vertical="center" shrinkToFit="1"/>
    </xf>
    <xf numFmtId="0" fontId="30" fillId="0" borderId="30" xfId="1" applyFont="1" applyBorder="1" applyAlignment="1">
      <alignment horizontal="center" vertical="center" shrinkToFit="1"/>
    </xf>
    <xf numFmtId="0" fontId="3" fillId="0" borderId="84" xfId="1" applyBorder="1" applyAlignment="1">
      <alignment horizontal="center" vertical="center" shrinkToFit="1"/>
    </xf>
    <xf numFmtId="0" fontId="7" fillId="18" borderId="74" xfId="1" applyFont="1" applyFill="1" applyBorder="1" applyAlignment="1" applyProtection="1">
      <alignment horizontal="center" vertical="center" shrinkToFit="1"/>
    </xf>
    <xf numFmtId="0" fontId="7" fillId="18" borderId="45" xfId="1" applyFont="1" applyFill="1" applyBorder="1" applyAlignment="1" applyProtection="1">
      <alignment horizontal="center" vertical="center" shrinkToFit="1"/>
    </xf>
    <xf numFmtId="0" fontId="13" fillId="0" borderId="61" xfId="1" applyNumberFormat="1" applyFont="1" applyFill="1" applyBorder="1" applyAlignment="1" applyProtection="1">
      <alignment horizontal="center" vertical="center" shrinkToFit="1"/>
      <protection locked="0"/>
    </xf>
    <xf numFmtId="0" fontId="13" fillId="0" borderId="42" xfId="1" applyNumberFormat="1" applyFont="1" applyFill="1" applyBorder="1" applyAlignment="1" applyProtection="1">
      <alignment horizontal="center" vertical="center" shrinkToFit="1"/>
      <protection locked="0"/>
    </xf>
    <xf numFmtId="0" fontId="3" fillId="0" borderId="42" xfId="1" applyBorder="1" applyAlignment="1">
      <alignment horizontal="center" vertical="center" shrinkToFit="1"/>
    </xf>
    <xf numFmtId="0" fontId="3" fillId="0" borderId="70" xfId="1" applyBorder="1" applyAlignment="1">
      <alignment horizontal="center" vertical="center" shrinkToFit="1"/>
    </xf>
    <xf numFmtId="0" fontId="7" fillId="18" borderId="0" xfId="1" applyFont="1" applyFill="1" applyBorder="1" applyAlignment="1" applyProtection="1">
      <alignment horizontal="center" vertical="center" shrinkToFit="1"/>
    </xf>
    <xf numFmtId="0" fontId="27" fillId="18" borderId="65" xfId="1" applyFont="1" applyFill="1" applyBorder="1" applyAlignment="1" applyProtection="1">
      <alignment horizontal="left" vertical="center" shrinkToFit="1"/>
    </xf>
    <xf numFmtId="0" fontId="27" fillId="18" borderId="66" xfId="1" applyFont="1" applyFill="1" applyBorder="1" applyAlignment="1" applyProtection="1">
      <alignment horizontal="left" vertical="center" shrinkToFit="1"/>
    </xf>
    <xf numFmtId="0" fontId="27" fillId="18" borderId="67" xfId="1" applyFont="1" applyFill="1" applyBorder="1" applyAlignment="1" applyProtection="1">
      <alignment horizontal="left" vertical="center" shrinkToFit="1"/>
    </xf>
    <xf numFmtId="0" fontId="27" fillId="18" borderId="68" xfId="1" applyFont="1" applyFill="1" applyBorder="1" applyAlignment="1">
      <alignment horizontal="left" vertical="center"/>
    </xf>
    <xf numFmtId="0" fontId="27" fillId="18" borderId="0" xfId="1" applyFont="1" applyFill="1" applyBorder="1" applyAlignment="1">
      <alignment horizontal="left" vertical="center"/>
    </xf>
    <xf numFmtId="0" fontId="27" fillId="18" borderId="69" xfId="1" applyFont="1" applyFill="1" applyBorder="1" applyAlignment="1">
      <alignment horizontal="left" vertical="center"/>
    </xf>
    <xf numFmtId="0" fontId="27" fillId="18" borderId="68" xfId="1" applyNumberFormat="1" applyFont="1" applyFill="1" applyBorder="1" applyAlignment="1">
      <alignment horizontal="left" vertical="center"/>
    </xf>
    <xf numFmtId="0" fontId="27" fillId="18" borderId="0" xfId="1" applyNumberFormat="1" applyFont="1" applyFill="1" applyBorder="1" applyAlignment="1">
      <alignment horizontal="left" vertical="center"/>
    </xf>
    <xf numFmtId="0" fontId="27" fillId="18" borderId="69" xfId="1" applyNumberFormat="1" applyFont="1" applyFill="1" applyBorder="1" applyAlignment="1">
      <alignment horizontal="left" vertical="center"/>
    </xf>
    <xf numFmtId="0" fontId="27" fillId="18" borderId="4" xfId="1" applyFont="1" applyFill="1" applyBorder="1" applyAlignment="1">
      <alignment horizontal="center" vertical="center"/>
    </xf>
    <xf numFmtId="0" fontId="27" fillId="18" borderId="51" xfId="1" applyFont="1" applyFill="1" applyBorder="1" applyAlignment="1">
      <alignment horizontal="center" vertical="center"/>
    </xf>
    <xf numFmtId="0" fontId="27" fillId="18" borderId="0" xfId="1" applyFont="1" applyFill="1" applyBorder="1" applyAlignment="1">
      <alignment horizontal="left" vertical="center" wrapText="1"/>
    </xf>
    <xf numFmtId="0" fontId="3" fillId="18" borderId="0" xfId="1" applyFill="1" applyAlignment="1" applyProtection="1">
      <alignment horizontal="left" vertical="center" shrinkToFit="1"/>
    </xf>
    <xf numFmtId="0" fontId="6" fillId="18" borderId="0" xfId="1" applyFont="1" applyFill="1" applyAlignment="1" applyProtection="1">
      <alignment horizontal="center" vertical="center" shrinkToFit="1"/>
    </xf>
    <xf numFmtId="0" fontId="24" fillId="18" borderId="0" xfId="1" applyFont="1" applyFill="1" applyBorder="1" applyAlignment="1" applyProtection="1">
      <alignment horizontal="center" vertical="center" shrinkToFit="1"/>
    </xf>
    <xf numFmtId="0" fontId="7" fillId="18" borderId="4" xfId="1" applyFont="1" applyFill="1" applyBorder="1" applyAlignment="1" applyProtection="1">
      <alignment horizontal="center" vertical="center" shrinkToFit="1"/>
    </xf>
    <xf numFmtId="0" fontId="7" fillId="18" borderId="51" xfId="1" applyFont="1" applyFill="1" applyBorder="1" applyAlignment="1" applyProtection="1">
      <alignment horizontal="center" vertical="center" shrinkToFit="1"/>
    </xf>
    <xf numFmtId="0" fontId="7" fillId="18" borderId="71" xfId="1" applyFont="1" applyFill="1" applyBorder="1" applyAlignment="1" applyProtection="1">
      <alignment horizontal="center" vertical="center" shrinkToFit="1"/>
    </xf>
    <xf numFmtId="0" fontId="7" fillId="18" borderId="5" xfId="1" applyFont="1" applyFill="1" applyBorder="1" applyAlignment="1" applyProtection="1">
      <alignment horizontal="center" vertical="center" shrinkToFit="1"/>
    </xf>
    <xf numFmtId="0" fontId="26" fillId="20" borderId="0" xfId="1" applyFont="1" applyFill="1" applyBorder="1" applyAlignment="1" applyProtection="1">
      <alignment horizontal="distributed" vertical="center" shrinkToFit="1"/>
    </xf>
    <xf numFmtId="0" fontId="26" fillId="20" borderId="0" xfId="1" applyFont="1" applyFill="1" applyBorder="1" applyAlignment="1" applyProtection="1">
      <alignment horizontal="left" vertical="center" shrinkToFit="1"/>
    </xf>
    <xf numFmtId="0" fontId="26" fillId="20" borderId="0" xfId="1" quotePrefix="1" applyFont="1" applyFill="1" applyBorder="1" applyAlignment="1" applyProtection="1">
      <alignment horizontal="left" vertical="center" shrinkToFit="1"/>
    </xf>
    <xf numFmtId="0" fontId="26" fillId="20" borderId="0" xfId="1" applyFont="1" applyFill="1" applyBorder="1" applyAlignment="1" applyProtection="1">
      <alignment horizontal="center" vertical="center" shrinkToFit="1"/>
    </xf>
    <xf numFmtId="0" fontId="7" fillId="7" borderId="12" xfId="1" applyFont="1" applyFill="1" applyBorder="1" applyAlignment="1" applyProtection="1">
      <alignment horizontal="center" vertical="center" shrinkToFit="1"/>
    </xf>
    <xf numFmtId="0" fontId="13" fillId="7" borderId="90" xfId="1" applyFont="1" applyFill="1" applyBorder="1" applyAlignment="1" applyProtection="1">
      <alignment horizontal="center" vertical="center" shrinkToFit="1"/>
    </xf>
    <xf numFmtId="0" fontId="13" fillId="7" borderId="20" xfId="1" applyFont="1" applyFill="1" applyBorder="1" applyAlignment="1" applyProtection="1">
      <alignment horizontal="center" vertical="center" shrinkToFit="1"/>
    </xf>
    <xf numFmtId="0" fontId="7" fillId="18" borderId="73" xfId="1" applyFont="1" applyFill="1" applyBorder="1" applyAlignment="1" applyProtection="1">
      <alignment vertical="center" shrinkToFit="1"/>
    </xf>
    <xf numFmtId="0" fontId="7" fillId="18" borderId="25" xfId="1" applyFont="1" applyFill="1" applyBorder="1" applyAlignment="1" applyProtection="1">
      <alignment vertical="center" shrinkToFit="1"/>
    </xf>
    <xf numFmtId="0" fontId="7" fillId="18" borderId="13" xfId="1" applyFont="1" applyFill="1" applyBorder="1" applyAlignment="1" applyProtection="1">
      <alignment horizontal="center" vertical="center" shrinkToFit="1"/>
    </xf>
    <xf numFmtId="0" fontId="7" fillId="18" borderId="20" xfId="1" applyFont="1" applyFill="1" applyBorder="1" applyAlignment="1" applyProtection="1">
      <alignment horizontal="center" vertical="center" shrinkToFit="1"/>
    </xf>
    <xf numFmtId="0" fontId="7" fillId="18" borderId="12" xfId="1" applyFont="1" applyFill="1" applyBorder="1" applyAlignment="1" applyProtection="1">
      <alignment horizontal="center" vertical="center" shrinkToFit="1"/>
    </xf>
    <xf numFmtId="0" fontId="7" fillId="18" borderId="38" xfId="1" applyFont="1" applyFill="1" applyBorder="1" applyAlignment="1" applyProtection="1">
      <alignment horizontal="center" vertical="center" shrinkToFit="1"/>
    </xf>
    <xf numFmtId="0" fontId="33" fillId="0" borderId="0" xfId="3" applyFont="1" applyFill="1" applyAlignment="1">
      <alignment horizontal="right"/>
    </xf>
    <xf numFmtId="0" fontId="32" fillId="0" borderId="0" xfId="3" applyFont="1" applyFill="1" applyAlignment="1">
      <alignment horizontal="center"/>
    </xf>
    <xf numFmtId="0" fontId="33" fillId="0" borderId="0" xfId="3" applyFont="1" applyFill="1" applyAlignment="1">
      <alignment vertical="top" wrapText="1"/>
    </xf>
    <xf numFmtId="0" fontId="33" fillId="0" borderId="0" xfId="3" applyFont="1" applyFill="1" applyAlignment="1">
      <alignment horizontal="center"/>
    </xf>
  </cellXfs>
  <cellStyles count="5">
    <cellStyle name="桁区切り 2" xfId="2"/>
    <cellStyle name="標準" xfId="0" builtinId="0"/>
    <cellStyle name="標準 2" xfId="1"/>
    <cellStyle name="標準 3" xfId="4"/>
    <cellStyle name="標準_参加校申込書データ21年度" xfId="3"/>
  </cellStyles>
  <dxfs count="16">
    <dxf>
      <font>
        <condense val="0"/>
        <extend val="0"/>
        <color indexed="4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ndense val="0"/>
        <extend val="0"/>
        <color indexed="9"/>
      </font>
    </dxf>
    <dxf>
      <font>
        <condense val="0"/>
        <extend val="0"/>
        <color indexed="9"/>
      </font>
    </dxf>
    <dxf>
      <font>
        <condense val="0"/>
        <extend val="0"/>
        <color indexed="9"/>
      </font>
    </dxf>
    <dxf>
      <font>
        <condense val="0"/>
        <extend val="0"/>
        <color indexed="9"/>
      </font>
    </dxf>
    <dxf>
      <font>
        <color theme="8" tint="0.79998168889431442"/>
      </font>
    </dxf>
  </dxfs>
  <tableStyles count="0" defaultTableStyle="TableStyleMedium2" defaultPivotStyle="PivotStyleLight16"/>
  <colors>
    <mruColors>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38099</xdr:colOff>
      <xdr:row>2</xdr:row>
      <xdr:rowOff>9524</xdr:rowOff>
    </xdr:from>
    <xdr:to>
      <xdr:col>14</xdr:col>
      <xdr:colOff>1181100</xdr:colOff>
      <xdr:row>4</xdr:row>
      <xdr:rowOff>95250</xdr:rowOff>
    </xdr:to>
    <xdr:sp macro="" textlink="">
      <xdr:nvSpPr>
        <xdr:cNvPr id="2" name="Rectangle 1"/>
        <xdr:cNvSpPr>
          <a:spLocks noChangeArrowheads="1"/>
        </xdr:cNvSpPr>
      </xdr:nvSpPr>
      <xdr:spPr bwMode="auto">
        <a:xfrm>
          <a:off x="38099" y="352424"/>
          <a:ext cx="10744201" cy="428626"/>
        </a:xfrm>
        <a:prstGeom prst="rect">
          <a:avLst/>
        </a:prstGeom>
        <a:solidFill>
          <a:srgbClr val="4F81BD"/>
        </a:solidFill>
        <a:ln w="9525">
          <a:noFill/>
          <a:miter lim="800000"/>
          <a:headEnd/>
          <a:tailEnd/>
        </a:ln>
      </xdr:spPr>
      <xdr:txBody>
        <a:bodyPr vertOverflow="clip" wrap="square" lIns="74295" tIns="8890" rIns="74295" bIns="8890" anchor="t" upright="1"/>
        <a:lstStyle/>
        <a:p>
          <a:pPr algn="l" rtl="0">
            <a:defRPr sz="1000"/>
          </a:pPr>
          <a:r>
            <a:rPr lang="ja-JP" altLang="en-US" sz="1050" b="0" i="0" strike="noStrike">
              <a:solidFill>
                <a:srgbClr val="FFFFFF"/>
              </a:solidFill>
              <a:latin typeface="ＭＳ 明朝"/>
              <a:ea typeface="ＭＳ 明朝"/>
            </a:rPr>
            <a:t>本年度の全国選抜大会について</a:t>
          </a:r>
          <a:r>
            <a:rPr lang="ja-JP" altLang="en-US" sz="1050" b="1" i="0" strike="noStrike">
              <a:solidFill>
                <a:srgbClr val="FFFFFF"/>
              </a:solidFill>
              <a:latin typeface="ＭＳ 明朝"/>
              <a:ea typeface="ＭＳ 明朝"/>
            </a:rPr>
            <a:t>出場権を得られた学校</a:t>
          </a:r>
          <a:r>
            <a:rPr lang="ja-JP" altLang="en-US" sz="1050" b="0" i="0" strike="noStrike">
              <a:solidFill>
                <a:srgbClr val="FFFFFF"/>
              </a:solidFill>
              <a:latin typeface="ＭＳ 明朝"/>
              <a:ea typeface="ＭＳ 明朝"/>
            </a:rPr>
            <a:t>及び、</a:t>
          </a:r>
          <a:r>
            <a:rPr lang="ja-JP" altLang="en-US" sz="1050" b="1" i="0" strike="noStrike">
              <a:solidFill>
                <a:srgbClr val="FFFFFF"/>
              </a:solidFill>
              <a:latin typeface="ＭＳ 明朝"/>
              <a:ea typeface="ＭＳ 明朝"/>
            </a:rPr>
            <a:t>都道府県委員長</a:t>
          </a:r>
          <a:r>
            <a:rPr lang="ja-JP" altLang="en-US" sz="1050" b="0" i="0" strike="noStrike">
              <a:solidFill>
                <a:srgbClr val="FFFFFF"/>
              </a:solidFill>
              <a:latin typeface="ＭＳ 明朝"/>
              <a:ea typeface="ＭＳ 明朝"/>
            </a:rPr>
            <a:t>、</a:t>
          </a:r>
          <a:r>
            <a:rPr lang="ja-JP" altLang="en-US" sz="1050" b="1" i="0" strike="noStrike">
              <a:solidFill>
                <a:srgbClr val="FFFFFF"/>
              </a:solidFill>
              <a:latin typeface="ＭＳ 明朝"/>
              <a:ea typeface="ＭＳ 明朝"/>
            </a:rPr>
            <a:t>地区委員長</a:t>
          </a:r>
          <a:r>
            <a:rPr lang="ja-JP" altLang="en-US" sz="1050" b="0" i="0" strike="noStrike">
              <a:solidFill>
                <a:srgbClr val="FFFFFF"/>
              </a:solidFill>
              <a:latin typeface="ＭＳ 明朝"/>
              <a:ea typeface="ＭＳ 明朝"/>
            </a:rPr>
            <a:t>は下記のとおり大会参加申し込み手続きを行ってくださいますようお願いいたします。なお、すべての書類は提出前にコピーを取り</a:t>
          </a:r>
          <a:r>
            <a:rPr lang="en-US" altLang="ja-JP" sz="1050" b="0" i="0" strike="noStrike">
              <a:solidFill>
                <a:srgbClr val="FFFFFF"/>
              </a:solidFill>
              <a:latin typeface="Century"/>
            </a:rPr>
            <a:t>1</a:t>
          </a:r>
          <a:r>
            <a:rPr lang="ja-JP" altLang="en-US" sz="1050" b="0" i="0" strike="noStrike">
              <a:solidFill>
                <a:srgbClr val="FFFFFF"/>
              </a:solidFill>
              <a:latin typeface="ＭＳ 明朝"/>
              <a:ea typeface="ＭＳ 明朝"/>
            </a:rPr>
            <a:t>部をお控えください。</a:t>
          </a:r>
          <a:endParaRPr lang="ja-JP" altLang="en-US" sz="1050" b="0" i="0" strike="noStrike">
            <a:solidFill>
              <a:srgbClr val="FFFFFF"/>
            </a:solidFill>
            <a:latin typeface="Times New Roman"/>
            <a:cs typeface="Times New Roman"/>
          </a:endParaRPr>
        </a:p>
        <a:p>
          <a:pPr algn="l" rtl="0">
            <a:defRPr sz="1000"/>
          </a:pPr>
          <a:endParaRPr lang="ja-JP" altLang="en-US" sz="1050" b="0" i="0" strike="noStrike">
            <a:solidFill>
              <a:srgbClr val="FFFFFF"/>
            </a:solidFill>
            <a:latin typeface="Times New Roman"/>
            <a:cs typeface="Times New Roman"/>
          </a:endParaRPr>
        </a:p>
      </xdr:txBody>
    </xdr:sp>
    <xdr:clientData/>
  </xdr:twoCellAnchor>
  <xdr:twoCellAnchor>
    <xdr:from>
      <xdr:col>0</xdr:col>
      <xdr:colOff>38099</xdr:colOff>
      <xdr:row>4</xdr:row>
      <xdr:rowOff>123824</xdr:rowOff>
    </xdr:from>
    <xdr:to>
      <xdr:col>10</xdr:col>
      <xdr:colOff>9524</xdr:colOff>
      <xdr:row>21</xdr:row>
      <xdr:rowOff>123825</xdr:rowOff>
    </xdr:to>
    <xdr:sp macro="" textlink="">
      <xdr:nvSpPr>
        <xdr:cNvPr id="3" name="Rectangle 3"/>
        <xdr:cNvSpPr>
          <a:spLocks noChangeArrowheads="1"/>
        </xdr:cNvSpPr>
      </xdr:nvSpPr>
      <xdr:spPr bwMode="auto">
        <a:xfrm>
          <a:off x="38099" y="809624"/>
          <a:ext cx="6829425" cy="2914651"/>
        </a:xfrm>
        <a:prstGeom prst="rect">
          <a:avLst/>
        </a:prstGeom>
        <a:solidFill>
          <a:schemeClr val="accent6">
            <a:lumMod val="40000"/>
            <a:lumOff val="60000"/>
          </a:schemeClr>
        </a:solidFill>
        <a:ln w="9525">
          <a:solidFill>
            <a:srgbClr val="1F497D"/>
          </a:solidFill>
          <a:miter lim="800000"/>
          <a:headEnd/>
          <a:tailEnd/>
        </a:ln>
      </xdr:spPr>
      <xdr:txBody>
        <a:bodyPr vertOverflow="clip" wrap="square" lIns="74295" tIns="8890" rIns="74295" bIns="8890" anchor="t" upright="1"/>
        <a:lstStyle/>
        <a:p>
          <a:pPr algn="l" rtl="0">
            <a:defRPr sz="1000"/>
          </a:pPr>
          <a:endParaRPr lang="ja-JP" altLang="en-US" sz="105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ＭＳ 明朝"/>
            <a:ea typeface="ＭＳ 明朝"/>
          </a:endParaRPr>
        </a:p>
        <a:p>
          <a:pPr algn="l" rtl="0">
            <a:defRPr sz="1000"/>
          </a:pPr>
          <a:r>
            <a:rPr lang="ja-JP" altLang="en-US" sz="1050" b="0" i="0" strike="noStrike">
              <a:solidFill>
                <a:srgbClr val="000000"/>
              </a:solidFill>
              <a:latin typeface="ＭＳ 明朝"/>
              <a:ea typeface="ＭＳ 明朝"/>
            </a:rPr>
            <a:t>作成書類</a:t>
          </a:r>
          <a:r>
            <a:rPr lang="ja-JP" altLang="en-US" sz="900" b="0" i="0" strike="noStrike">
              <a:solidFill>
                <a:srgbClr val="000000"/>
              </a:solidFill>
              <a:latin typeface="ＭＳ 明朝"/>
              <a:ea typeface="ＭＳ 明朝"/>
            </a:rPr>
            <a:t>（各書類の様式は</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公財</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全国高等学校体育連盟空手道専門部ホームページよりダウンロードください。）</a:t>
          </a:r>
          <a:endParaRPr lang="ja-JP" altLang="en-US" sz="90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１　参加申込</a:t>
          </a:r>
          <a:endParaRPr lang="ja-JP" altLang="en-US" sz="105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①</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参加校別申込一覧表</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ja-JP" sz="1000" b="0" i="0">
              <a:effectLst/>
              <a:latin typeface="+mn-lt"/>
              <a:ea typeface="+mn-ea"/>
              <a:cs typeface="+mn-cs"/>
            </a:rPr>
            <a:t>☆</a:t>
          </a:r>
          <a:r>
            <a:rPr lang="ja-JP" altLang="en-US" sz="900" b="0" i="0" strike="noStrike">
              <a:solidFill>
                <a:srgbClr val="000000"/>
              </a:solidFill>
              <a:latin typeface="ＭＳ 明朝"/>
              <a:ea typeface="ＭＳ 明朝"/>
            </a:rPr>
            <a:t>（参加料確認書類）</a:t>
          </a:r>
          <a:endParaRPr lang="ja-JP" altLang="en-US" sz="90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②</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種目別参加申込書</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ja-JP" sz="1000" b="0" i="0">
              <a:effectLst/>
              <a:latin typeface="+mn-lt"/>
              <a:ea typeface="+mn-ea"/>
              <a:cs typeface="+mn-cs"/>
            </a:rPr>
            <a:t>☆</a:t>
          </a:r>
          <a:r>
            <a:rPr lang="ja-JP" altLang="en-US" sz="900" b="0" i="0" strike="noStrike">
              <a:solidFill>
                <a:srgbClr val="000000"/>
              </a:solidFill>
              <a:latin typeface="ＭＳ 明朝"/>
              <a:ea typeface="ＭＳ 明朝"/>
            </a:rPr>
            <a:t>　</a:t>
          </a:r>
          <a:r>
            <a:rPr lang="ja-JP" altLang="en-US" sz="900" b="1" i="0" strike="noStrike">
              <a:solidFill>
                <a:srgbClr val="FF0000"/>
              </a:solidFill>
              <a:latin typeface="+mj-ea"/>
              <a:ea typeface="+mj-ea"/>
            </a:rPr>
            <a:t>外字につきましては「外字」シート参照</a:t>
          </a:r>
          <a:endParaRPr lang="en-US" altLang="ja-JP" sz="900" b="1" i="0" strike="noStrike">
            <a:solidFill>
              <a:srgbClr val="FF0000"/>
            </a:solidFill>
            <a:latin typeface="+mj-ea"/>
            <a:ea typeface="+mj-ea"/>
            <a:cs typeface="Times New Roman"/>
          </a:endParaRPr>
        </a:p>
        <a:p>
          <a:pPr algn="l" rtl="0">
            <a:defRPr sz="1000"/>
          </a:pPr>
          <a:r>
            <a:rPr lang="ja-JP" altLang="en-US" sz="1050" b="0" i="0" strike="noStrike">
              <a:solidFill>
                <a:srgbClr val="000000"/>
              </a:solidFill>
              <a:latin typeface="ＭＳ 明朝"/>
              <a:ea typeface="ＭＳ 明朝"/>
            </a:rPr>
            <a:t>　　　　</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⑧</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大会参加料</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ja-JP" sz="1000" b="0" i="0">
              <a:effectLst/>
              <a:latin typeface="+mn-lt"/>
              <a:ea typeface="+mn-ea"/>
              <a:cs typeface="+mn-cs"/>
            </a:rPr>
            <a:t>☆</a:t>
          </a:r>
          <a:r>
            <a:rPr lang="ja-JP" altLang="en-US" sz="900" b="0" i="0" strike="noStrike">
              <a:solidFill>
                <a:srgbClr val="000000"/>
              </a:solidFill>
              <a:latin typeface="ＭＳ 明朝"/>
              <a:ea typeface="ＭＳ 明朝"/>
            </a:rPr>
            <a:t>　上記①参加校別申込一覧表にて参加料を計算・確認してご準備お願いします。</a:t>
          </a:r>
          <a:endParaRPr lang="ja-JP" altLang="en-US" sz="90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２　参加付随書類</a:t>
          </a:r>
          <a:endParaRPr lang="ja-JP" altLang="en-US" sz="1050" b="0" i="0" strike="noStrike">
            <a:solidFill>
              <a:srgbClr val="000000"/>
            </a:solidFill>
            <a:latin typeface="Times New Roman"/>
            <a:cs typeface="Times New Roman"/>
          </a:endParaRPr>
        </a:p>
        <a:p>
          <a:r>
            <a:rPr kumimoji="1" lang="ja-JP" altLang="en-US" sz="1100" b="0">
              <a:latin typeface="+mn-ea"/>
              <a:ea typeface="+mn-ea"/>
              <a:cs typeface="+mn-cs"/>
            </a:rPr>
            <a:t>　　　　　　③</a:t>
          </a:r>
          <a:r>
            <a:rPr kumimoji="1" lang="en-US" sz="1100" b="0">
              <a:latin typeface="+mn-ea"/>
              <a:ea typeface="+mn-ea"/>
              <a:cs typeface="+mn-cs"/>
            </a:rPr>
            <a:t>【</a:t>
          </a:r>
          <a:r>
            <a:rPr kumimoji="1" lang="ja-JP" altLang="en-US" sz="1100" b="0">
              <a:latin typeface="+mn-ea"/>
              <a:ea typeface="+mn-ea"/>
              <a:cs typeface="+mn-cs"/>
            </a:rPr>
            <a:t>ゼッケン申込書</a:t>
          </a:r>
          <a:r>
            <a:rPr kumimoji="1" lang="en-US" sz="1100" b="0">
              <a:latin typeface="+mn-ea"/>
              <a:ea typeface="+mn-ea"/>
              <a:cs typeface="+mn-cs"/>
            </a:rPr>
            <a:t>】</a:t>
          </a:r>
          <a:r>
            <a:rPr kumimoji="0" lang="ja-JP" altLang="en-US" sz="1100" b="0" i="0">
              <a:latin typeface="+mn-ea"/>
              <a:ea typeface="+mn-ea"/>
              <a:cs typeface="+mn-cs"/>
            </a:rPr>
            <a:t>☆</a:t>
          </a:r>
          <a:r>
            <a:rPr kumimoji="1" lang="ja-JP" altLang="en-US" sz="1100" b="0">
              <a:latin typeface="+mn-ea"/>
              <a:ea typeface="+mn-ea"/>
              <a:cs typeface="+mn-cs"/>
            </a:rPr>
            <a:t>　</a:t>
          </a:r>
          <a:r>
            <a:rPr kumimoji="1" lang="ja-JP" altLang="ja-JP" sz="1100" b="0">
              <a:effectLst/>
              <a:latin typeface="+mn-ea"/>
              <a:ea typeface="+mn-ea"/>
              <a:cs typeface="+mn-cs"/>
            </a:rPr>
            <a:t>　　　　　　</a:t>
          </a:r>
          <a:r>
            <a:rPr kumimoji="1" lang="en-US" altLang="ja-JP" sz="1100" b="0">
              <a:effectLst/>
              <a:latin typeface="+mn-ea"/>
              <a:ea typeface="+mn-ea"/>
              <a:cs typeface="+mn-cs"/>
            </a:rPr>
            <a:t>	</a:t>
          </a:r>
          <a:r>
            <a:rPr kumimoji="1" lang="ja-JP" altLang="ja-JP" sz="1100" b="0">
              <a:effectLst/>
              <a:latin typeface="+mn-ea"/>
              <a:ea typeface="+mn-ea"/>
              <a:cs typeface="+mn-cs"/>
            </a:rPr>
            <a:t>⑤</a:t>
          </a:r>
          <a:r>
            <a:rPr kumimoji="1" lang="en-US" altLang="ja-JP" sz="1100" b="0">
              <a:effectLst/>
              <a:latin typeface="+mn-ea"/>
              <a:ea typeface="+mn-ea"/>
              <a:cs typeface="+mn-cs"/>
            </a:rPr>
            <a:t>【</a:t>
          </a:r>
          <a:r>
            <a:rPr kumimoji="1" lang="ja-JP" altLang="ja-JP" sz="1100" b="0">
              <a:effectLst/>
              <a:latin typeface="+mn-ea"/>
              <a:ea typeface="+mn-ea"/>
              <a:cs typeface="+mn-cs"/>
            </a:rPr>
            <a:t>ゼッケン・プラカード代金振込連絡用紙</a:t>
          </a:r>
          <a:r>
            <a:rPr kumimoji="1" lang="en-US" altLang="ja-JP" sz="1100" b="0">
              <a:effectLst/>
              <a:latin typeface="+mn-ea"/>
              <a:ea typeface="+mn-ea"/>
              <a:cs typeface="+mn-cs"/>
            </a:rPr>
            <a:t>】</a:t>
          </a:r>
          <a:r>
            <a:rPr lang="en-US" altLang="ja-JP" sz="1100" b="0" i="0">
              <a:effectLst/>
              <a:latin typeface="+mn-ea"/>
              <a:ea typeface="+mn-ea"/>
              <a:cs typeface="+mn-cs"/>
            </a:rPr>
            <a:t>☆</a:t>
          </a:r>
          <a:endParaRPr kumimoji="1" lang="en-US" sz="1100" b="0">
            <a:latin typeface="+mn-ea"/>
            <a:ea typeface="+mn-ea"/>
            <a:cs typeface="+mn-cs"/>
          </a:endParaRPr>
        </a:p>
        <a:p>
          <a:r>
            <a:rPr kumimoji="1" lang="ja-JP" altLang="en-US" sz="1100" b="0">
              <a:latin typeface="+mn-ea"/>
              <a:ea typeface="+mn-ea"/>
              <a:cs typeface="+mn-cs"/>
            </a:rPr>
            <a:t>　　　　　　④</a:t>
          </a:r>
          <a:r>
            <a:rPr kumimoji="1" lang="en-US" sz="1100" b="0">
              <a:latin typeface="+mn-ea"/>
              <a:ea typeface="+mn-ea"/>
              <a:cs typeface="+mn-cs"/>
            </a:rPr>
            <a:t>【</a:t>
          </a:r>
          <a:r>
            <a:rPr kumimoji="1" lang="ja-JP" altLang="en-US" sz="1100" b="0">
              <a:latin typeface="+mn-ea"/>
              <a:ea typeface="+mn-ea"/>
              <a:cs typeface="+mn-cs"/>
            </a:rPr>
            <a:t>プラカード申込書</a:t>
          </a:r>
          <a:r>
            <a:rPr kumimoji="1" lang="en-US" sz="1100" b="0">
              <a:latin typeface="+mn-ea"/>
              <a:ea typeface="+mn-ea"/>
              <a:cs typeface="+mn-cs"/>
            </a:rPr>
            <a:t>】</a:t>
          </a:r>
          <a:r>
            <a:rPr kumimoji="1" lang="ja-JP" altLang="en-US" sz="1100" b="0">
              <a:latin typeface="+mn-ea"/>
              <a:ea typeface="+mn-ea"/>
              <a:cs typeface="+mn-cs"/>
            </a:rPr>
            <a:t>△　　　　　　</a:t>
          </a:r>
          <a:r>
            <a:rPr kumimoji="1" lang="en-US" altLang="ja-JP" sz="1100" b="0">
              <a:latin typeface="+mn-ea"/>
              <a:ea typeface="+mn-ea"/>
              <a:cs typeface="+mn-cs"/>
            </a:rPr>
            <a:t>	</a:t>
          </a:r>
          <a:r>
            <a:rPr kumimoji="1" lang="ja-JP" altLang="en-US" sz="1100" b="0" baseline="0">
              <a:latin typeface="+mn-ea"/>
              <a:ea typeface="+mn-ea"/>
              <a:cs typeface="+mn-cs"/>
            </a:rPr>
            <a:t>⑨</a:t>
          </a:r>
          <a:r>
            <a:rPr kumimoji="1" lang="en-US" altLang="ja-JP" sz="1100" b="0" baseline="0">
              <a:latin typeface="+mn-ea"/>
              <a:ea typeface="+mn-ea"/>
              <a:cs typeface="+mn-cs"/>
            </a:rPr>
            <a:t>【</a:t>
          </a:r>
          <a:r>
            <a:rPr kumimoji="1" lang="ja-JP" altLang="en-US" sz="1100" b="0">
              <a:latin typeface="+mn-ea"/>
              <a:ea typeface="+mn-ea"/>
              <a:cs typeface="+mn-cs"/>
            </a:rPr>
            <a:t>ゼッケン・プラカード料金</a:t>
          </a:r>
          <a:r>
            <a:rPr kumimoji="1" lang="en-US" sz="1100" b="0">
              <a:latin typeface="+mn-ea"/>
              <a:ea typeface="+mn-ea"/>
              <a:cs typeface="+mn-cs"/>
            </a:rPr>
            <a:t>】</a:t>
          </a:r>
          <a:r>
            <a:rPr kumimoji="0" lang="ja-JP" altLang="en-US" sz="1100" b="0" i="0">
              <a:latin typeface="+mn-ea"/>
              <a:ea typeface="+mn-ea"/>
              <a:cs typeface="+mn-cs"/>
            </a:rPr>
            <a:t>☆</a:t>
          </a:r>
          <a:endParaRPr lang="en-US" altLang="ja-JP" sz="1100" b="0" i="0" strike="noStrike">
            <a:solidFill>
              <a:srgbClr val="000000"/>
            </a:solidFill>
            <a:latin typeface="+mn-ea"/>
            <a:ea typeface="+mn-ea"/>
          </a:endParaRPr>
        </a:p>
        <a:p>
          <a:pPr algn="l" rtl="0">
            <a:defRPr sz="1000"/>
          </a:pPr>
          <a:r>
            <a:rPr lang="ja-JP" altLang="en-US" sz="1050" b="0" i="0" strike="noStrike">
              <a:solidFill>
                <a:srgbClr val="000000"/>
              </a:solidFill>
              <a:latin typeface="ＭＳ 明朝"/>
              <a:ea typeface="ＭＳ 明朝"/>
            </a:rPr>
            <a:t>　３　宿泊その他</a:t>
          </a:r>
          <a:endParaRPr lang="ja-JP" altLang="en-US" sz="105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⑥</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ご宿泊・お弁当　お申込書</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ja-JP" sz="1000" b="0" i="0">
              <a:effectLst/>
              <a:latin typeface="+mn-lt"/>
              <a:ea typeface="+mn-ea"/>
              <a:cs typeface="+mn-cs"/>
            </a:rPr>
            <a:t>☆</a:t>
          </a:r>
          <a:r>
            <a:rPr lang="ja-JP" altLang="en-US" sz="900" b="0" i="0" strike="noStrike">
              <a:solidFill>
                <a:srgbClr val="000000"/>
              </a:solidFill>
              <a:latin typeface="ＭＳ 明朝"/>
              <a:ea typeface="ＭＳ 明朝"/>
            </a:rPr>
            <a:t>（監督・コーチ・関係生徒用）</a:t>
          </a:r>
          <a:endParaRPr lang="ja-JP" altLang="en-US" sz="90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⑦</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en-US" sz="1050" b="0" i="0" strike="noStrike">
              <a:solidFill>
                <a:srgbClr val="000000"/>
              </a:solidFill>
              <a:latin typeface="ＭＳ ゴシック" panose="020B0609070205080204" pitchFamily="49" charset="-128"/>
              <a:ea typeface="ＭＳ ゴシック" panose="020B0609070205080204" pitchFamily="49" charset="-128"/>
            </a:rPr>
            <a:t>レセプション参加申込書</a:t>
          </a:r>
          <a:r>
            <a:rPr lang="en-US" altLang="ja-JP" sz="1050" b="0" i="0" strike="noStrike">
              <a:solidFill>
                <a:srgbClr val="000000"/>
              </a:solidFill>
              <a:latin typeface="ＭＳ ゴシック" panose="020B0609070205080204" pitchFamily="49" charset="-128"/>
              <a:ea typeface="ＭＳ ゴシック" panose="020B0609070205080204" pitchFamily="49" charset="-128"/>
            </a:rPr>
            <a:t>】</a:t>
          </a:r>
          <a:r>
            <a:rPr lang="ja-JP" altLang="ja-JP" sz="1000" b="0" i="0">
              <a:effectLst/>
              <a:latin typeface="+mn-lt"/>
              <a:ea typeface="+mn-ea"/>
              <a:cs typeface="+mn-cs"/>
            </a:rPr>
            <a:t>☆</a:t>
          </a:r>
          <a:endParaRPr lang="en-US" altLang="ja-JP" sz="900" b="0" i="0" strike="noStrike">
            <a:solidFill>
              <a:srgbClr val="000000"/>
            </a:solidFill>
            <a:latin typeface="Times New Roman"/>
            <a:cs typeface="Times New Roman"/>
          </a:endParaRPr>
        </a:p>
        <a:p>
          <a:pPr algn="l" rtl="0">
            <a:defRPr sz="1000"/>
          </a:pPr>
          <a:r>
            <a:rPr lang="ja-JP" altLang="en-US" sz="1050" b="0" i="0" strike="noStrike">
              <a:solidFill>
                <a:srgbClr val="000000"/>
              </a:solidFill>
              <a:latin typeface="ＭＳ 明朝"/>
              <a:ea typeface="ＭＳ 明朝"/>
            </a:rPr>
            <a:t>　　　　　（☆印は必ず作成して提出下さい。また、△印は必要な学校のみ作成提出下さい。）</a:t>
          </a:r>
          <a:endParaRPr lang="ja-JP" altLang="en-US"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xdr:txBody>
    </xdr:sp>
    <xdr:clientData/>
  </xdr:twoCellAnchor>
  <xdr:twoCellAnchor>
    <xdr:from>
      <xdr:col>10</xdr:col>
      <xdr:colOff>66676</xdr:colOff>
      <xdr:row>4</xdr:row>
      <xdr:rowOff>123825</xdr:rowOff>
    </xdr:from>
    <xdr:to>
      <xdr:col>14</xdr:col>
      <xdr:colOff>1162050</xdr:colOff>
      <xdr:row>11</xdr:row>
      <xdr:rowOff>38100</xdr:rowOff>
    </xdr:to>
    <xdr:sp macro="" textlink="">
      <xdr:nvSpPr>
        <xdr:cNvPr id="4" name="Rectangle 4"/>
        <xdr:cNvSpPr>
          <a:spLocks noChangeArrowheads="1"/>
        </xdr:cNvSpPr>
      </xdr:nvSpPr>
      <xdr:spPr bwMode="auto">
        <a:xfrm>
          <a:off x="6924676" y="809625"/>
          <a:ext cx="3838574" cy="1114425"/>
        </a:xfrm>
        <a:prstGeom prst="rect">
          <a:avLst/>
        </a:prstGeom>
        <a:solidFill>
          <a:srgbClr val="C5D69C"/>
        </a:solidFill>
        <a:ln w="9525">
          <a:solidFill>
            <a:srgbClr val="1F497D"/>
          </a:solidFill>
          <a:miter lim="800000"/>
          <a:headEnd/>
          <a:tailEnd/>
        </a:ln>
      </xdr:spPr>
      <xdr:txBody>
        <a:bodyPr vertOverflow="clip" wrap="square" lIns="74295" tIns="8890" rIns="74295" bIns="8890" anchor="t" upright="1"/>
        <a:lstStyle/>
        <a:p>
          <a:pPr algn="l" rtl="0">
            <a:defRPr sz="1000"/>
          </a:pPr>
          <a:endParaRPr lang="ja-JP" altLang="en-US" sz="105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ＭＳ 明朝"/>
            <a:ea typeface="ＭＳ 明朝"/>
          </a:endParaRPr>
        </a:p>
        <a:p>
          <a:pPr algn="l" rtl="0">
            <a:defRPr sz="1000"/>
          </a:pPr>
          <a:r>
            <a:rPr lang="ja-JP" altLang="en-US" sz="900" b="0" i="0" strike="noStrike">
              <a:solidFill>
                <a:srgbClr val="000000"/>
              </a:solidFill>
              <a:latin typeface="ＭＳ 明朝"/>
              <a:ea typeface="ＭＳ 明朝"/>
            </a:rPr>
            <a:t>作成書類（各書類の様式は（公財）全国高等学校体育連盟空手道専門部ホームページよりダウンロードください。）</a:t>
          </a:r>
          <a:endParaRPr lang="ja-JP" altLang="en-US" sz="900" b="0" i="0" strike="noStrike">
            <a:solidFill>
              <a:srgbClr val="000000"/>
            </a:solidFill>
            <a:latin typeface="Times New Roman"/>
            <a:cs typeface="Times New Roman"/>
          </a:endParaRPr>
        </a:p>
        <a:p>
          <a:pPr algn="l" rtl="0">
            <a:defRPr sz="1000"/>
          </a:pP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地区（ブロック）別参加一覧表</a:t>
          </a:r>
          <a:r>
            <a:rPr lang="en-US" altLang="ja-JP" sz="900" b="0" i="0" strike="noStrike">
              <a:solidFill>
                <a:srgbClr val="000000"/>
              </a:solidFill>
              <a:latin typeface="ＭＳ 明朝"/>
              <a:ea typeface="ＭＳ 明朝"/>
            </a:rPr>
            <a:t>】</a:t>
          </a:r>
          <a:endParaRPr lang="en-US" altLang="ja-JP"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地区大会終了後に大会結果をもとに作成願います。</a:t>
          </a:r>
          <a:endParaRPr lang="ja-JP" altLang="en-US" sz="90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xdr:txBody>
    </xdr:sp>
    <xdr:clientData/>
  </xdr:twoCellAnchor>
  <xdr:twoCellAnchor>
    <xdr:from>
      <xdr:col>10</xdr:col>
      <xdr:colOff>95250</xdr:colOff>
      <xdr:row>5</xdr:row>
      <xdr:rowOff>9525</xdr:rowOff>
    </xdr:from>
    <xdr:to>
      <xdr:col>12</xdr:col>
      <xdr:colOff>304800</xdr:colOff>
      <xdr:row>6</xdr:row>
      <xdr:rowOff>76200</xdr:rowOff>
    </xdr:to>
    <xdr:sp macro="" textlink="">
      <xdr:nvSpPr>
        <xdr:cNvPr id="5" name="WordArt 5"/>
        <xdr:cNvSpPr>
          <a:spLocks noChangeArrowheads="1" noChangeShapeType="1" noTextEdit="1"/>
        </xdr:cNvSpPr>
      </xdr:nvSpPr>
      <xdr:spPr bwMode="auto">
        <a:xfrm>
          <a:off x="6953250" y="866775"/>
          <a:ext cx="1581150" cy="238125"/>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地区委員長</a:t>
          </a:r>
        </a:p>
      </xdr:txBody>
    </xdr:sp>
    <xdr:clientData/>
  </xdr:twoCellAnchor>
  <xdr:twoCellAnchor>
    <xdr:from>
      <xdr:col>7</xdr:col>
      <xdr:colOff>457199</xdr:colOff>
      <xdr:row>25</xdr:row>
      <xdr:rowOff>47625</xdr:rowOff>
    </xdr:from>
    <xdr:to>
      <xdr:col>12</xdr:col>
      <xdr:colOff>190500</xdr:colOff>
      <xdr:row>41</xdr:row>
      <xdr:rowOff>123825</xdr:rowOff>
    </xdr:to>
    <xdr:sp macro="" textlink="">
      <xdr:nvSpPr>
        <xdr:cNvPr id="6" name="Rectangle 8"/>
        <xdr:cNvSpPr>
          <a:spLocks noChangeArrowheads="1"/>
        </xdr:cNvSpPr>
      </xdr:nvSpPr>
      <xdr:spPr bwMode="auto">
        <a:xfrm>
          <a:off x="5257799" y="4333875"/>
          <a:ext cx="3162301" cy="2819400"/>
        </a:xfrm>
        <a:prstGeom prst="rect">
          <a:avLst/>
        </a:prstGeom>
        <a:solidFill>
          <a:srgbClr val="FF99CC"/>
        </a:solidFill>
        <a:ln w="9525">
          <a:solidFill>
            <a:srgbClr val="1F497D"/>
          </a:solidFill>
          <a:miter lim="800000"/>
          <a:headEnd/>
          <a:tailEnd/>
        </a:ln>
      </xdr:spPr>
      <xdr:txBody>
        <a:bodyPr vertOverflow="clip" wrap="square" lIns="74295" tIns="8890" rIns="74295" bIns="8890" anchor="t" upright="1"/>
        <a:lstStyle/>
        <a:p>
          <a:pPr algn="l" rtl="0">
            <a:defRPr sz="1000"/>
          </a:pPr>
          <a:endParaRPr lang="ja-JP" altLang="en-US" sz="1050" b="0" i="0" strike="noStrike">
            <a:solidFill>
              <a:srgbClr val="000000"/>
            </a:solidFill>
            <a:latin typeface="Times New Roman"/>
            <a:cs typeface="Times New Roman"/>
          </a:endParaRPr>
        </a:p>
        <a:p>
          <a:pPr algn="l" rtl="0">
            <a:defRPr sz="1000"/>
          </a:pPr>
          <a:endParaRPr lang="ja-JP" altLang="en-US" sz="1050" b="1" i="0" strike="noStrike">
            <a:solidFill>
              <a:srgbClr val="000000"/>
            </a:solidFill>
            <a:latin typeface="Times New Roman"/>
            <a:cs typeface="Times New Roman"/>
          </a:endParaRPr>
        </a:p>
        <a:p>
          <a:pPr algn="l" rtl="0">
            <a:defRPr sz="1000"/>
          </a:pPr>
          <a:endParaRPr lang="ja-JP" altLang="en-US" sz="1050" b="1"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xdr:txBody>
    </xdr:sp>
    <xdr:clientData/>
  </xdr:twoCellAnchor>
  <xdr:twoCellAnchor>
    <xdr:from>
      <xdr:col>7</xdr:col>
      <xdr:colOff>571499</xdr:colOff>
      <xdr:row>25</xdr:row>
      <xdr:rowOff>114301</xdr:rowOff>
    </xdr:from>
    <xdr:to>
      <xdr:col>11</xdr:col>
      <xdr:colOff>638174</xdr:colOff>
      <xdr:row>26</xdr:row>
      <xdr:rowOff>123825</xdr:rowOff>
    </xdr:to>
    <xdr:sp macro="" textlink="">
      <xdr:nvSpPr>
        <xdr:cNvPr id="7" name="WordArt 9"/>
        <xdr:cNvSpPr>
          <a:spLocks noChangeArrowheads="1" noChangeShapeType="1" noTextEdit="1"/>
        </xdr:cNvSpPr>
      </xdr:nvSpPr>
      <xdr:spPr bwMode="auto">
        <a:xfrm>
          <a:off x="5372099" y="4400551"/>
          <a:ext cx="2809875" cy="180974"/>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申込担当・大会事務局・振込先</a:t>
          </a:r>
        </a:p>
      </xdr:txBody>
    </xdr:sp>
    <xdr:clientData/>
  </xdr:twoCellAnchor>
  <xdr:twoCellAnchor>
    <xdr:from>
      <xdr:col>7</xdr:col>
      <xdr:colOff>466725</xdr:colOff>
      <xdr:row>27</xdr:row>
      <xdr:rowOff>66675</xdr:rowOff>
    </xdr:from>
    <xdr:to>
      <xdr:col>12</xdr:col>
      <xdr:colOff>180975</xdr:colOff>
      <xdr:row>35</xdr:row>
      <xdr:rowOff>142875</xdr:rowOff>
    </xdr:to>
    <xdr:sp macro="" textlink="">
      <xdr:nvSpPr>
        <xdr:cNvPr id="8" name="Rectangle 10"/>
        <xdr:cNvSpPr>
          <a:spLocks noChangeArrowheads="1"/>
        </xdr:cNvSpPr>
      </xdr:nvSpPr>
      <xdr:spPr bwMode="auto">
        <a:xfrm>
          <a:off x="5267325" y="4695825"/>
          <a:ext cx="3143250" cy="1447800"/>
        </a:xfrm>
        <a:prstGeom prst="rect">
          <a:avLst/>
        </a:prstGeom>
        <a:noFill/>
        <a:ln w="9525">
          <a:solidFill>
            <a:srgbClr val="000000"/>
          </a:solidFill>
          <a:miter lim="800000"/>
          <a:headEnd/>
          <a:tailEnd/>
        </a:ln>
      </xdr:spPr>
      <xdr:txBody>
        <a:bodyPr vertOverflow="clip" wrap="square" lIns="74295" tIns="8890" rIns="74295" bIns="8890" anchor="t" upright="1"/>
        <a:lstStyle/>
        <a:p>
          <a:pPr rtl="0"/>
          <a:r>
            <a:rPr lang="ja-JP" altLang="ja-JP" sz="1000" b="0" i="0">
              <a:effectLst/>
              <a:latin typeface="ＭＳ 明朝" pitchFamily="17" charset="-128"/>
              <a:ea typeface="ＭＳ 明朝" pitchFamily="17" charset="-128"/>
              <a:cs typeface="+mn-cs"/>
            </a:rPr>
            <a:t>〒</a:t>
          </a:r>
          <a:r>
            <a:rPr lang="en-US" altLang="ja-JP" sz="1000" b="0" i="0">
              <a:effectLst/>
              <a:latin typeface="ＭＳ 明朝" pitchFamily="17" charset="-128"/>
              <a:ea typeface="ＭＳ 明朝" pitchFamily="17" charset="-128"/>
              <a:cs typeface="+mn-cs"/>
            </a:rPr>
            <a:t>780-8010</a:t>
          </a:r>
          <a:endParaRPr lang="ja-JP" altLang="ja-JP" sz="1000">
            <a:effectLst/>
            <a:latin typeface="ＭＳ 明朝" pitchFamily="17" charset="-128"/>
            <a:ea typeface="ＭＳ 明朝" pitchFamily="17" charset="-128"/>
          </a:endParaRPr>
        </a:p>
        <a:p>
          <a:pPr rtl="0"/>
          <a:r>
            <a:rPr lang="ja-JP" altLang="ja-JP" sz="1000" b="0" i="0">
              <a:effectLst/>
              <a:latin typeface="ＭＳ 明朝" pitchFamily="17" charset="-128"/>
              <a:ea typeface="ＭＳ 明朝" pitchFamily="17" charset="-128"/>
              <a:cs typeface="+mn-cs"/>
            </a:rPr>
            <a:t>　</a:t>
          </a:r>
          <a:r>
            <a:rPr lang="ja-JP" altLang="ja-JP" sz="1000">
              <a:effectLst/>
              <a:latin typeface="ＭＳ 明朝" pitchFamily="17" charset="-128"/>
              <a:ea typeface="ＭＳ 明朝" pitchFamily="17" charset="-128"/>
              <a:cs typeface="+mn-cs"/>
            </a:rPr>
            <a:t>高知県高知市桟橋通</a:t>
          </a:r>
          <a:r>
            <a:rPr lang="en-US" altLang="ja-JP" sz="1000">
              <a:effectLst/>
              <a:latin typeface="ＭＳ 明朝" pitchFamily="17" charset="-128"/>
              <a:ea typeface="ＭＳ 明朝" pitchFamily="17" charset="-128"/>
              <a:cs typeface="+mn-cs"/>
            </a:rPr>
            <a:t>2-11-6</a:t>
          </a:r>
          <a:endParaRPr lang="ja-JP" altLang="ja-JP" sz="1000">
            <a:effectLst/>
            <a:latin typeface="ＭＳ 明朝" pitchFamily="17" charset="-128"/>
            <a:ea typeface="ＭＳ 明朝" pitchFamily="17" charset="-128"/>
          </a:endParaRPr>
        </a:p>
        <a:p>
          <a:pPr rtl="0"/>
          <a:r>
            <a:rPr lang="ja-JP" altLang="ja-JP" sz="1000" b="0" i="0">
              <a:effectLst/>
              <a:latin typeface="ＭＳ 明朝" pitchFamily="17" charset="-128"/>
              <a:ea typeface="ＭＳ 明朝" pitchFamily="17" charset="-128"/>
              <a:cs typeface="+mn-cs"/>
            </a:rPr>
            <a:t>　</a:t>
          </a:r>
          <a:r>
            <a:rPr lang="ja-JP" altLang="ja-JP" sz="1000">
              <a:effectLst/>
              <a:latin typeface="ＭＳ 明朝" pitchFamily="17" charset="-128"/>
              <a:ea typeface="ＭＳ 明朝" pitchFamily="17" charset="-128"/>
              <a:cs typeface="+mn-cs"/>
            </a:rPr>
            <a:t>高知工業高等学校</a:t>
          </a:r>
          <a:r>
            <a:rPr lang="ja-JP" altLang="ja-JP" sz="1000" b="0" i="0">
              <a:effectLst/>
              <a:latin typeface="ＭＳ 明朝" pitchFamily="17" charset="-128"/>
              <a:ea typeface="ＭＳ 明朝" pitchFamily="17" charset="-128"/>
              <a:cs typeface="+mn-cs"/>
            </a:rPr>
            <a:t>　内</a:t>
          </a:r>
          <a:endParaRPr lang="ja-JP" altLang="ja-JP" sz="1000">
            <a:effectLst/>
            <a:latin typeface="ＭＳ 明朝" pitchFamily="17" charset="-128"/>
            <a:ea typeface="ＭＳ 明朝" pitchFamily="17" charset="-128"/>
          </a:endParaRPr>
        </a:p>
        <a:p>
          <a:pPr rtl="0"/>
          <a:r>
            <a:rPr lang="ja-JP" altLang="ja-JP" sz="1000" b="0" i="0">
              <a:effectLst/>
              <a:latin typeface="ＭＳ 明朝" pitchFamily="17" charset="-128"/>
              <a:ea typeface="ＭＳ 明朝" pitchFamily="17" charset="-128"/>
              <a:cs typeface="+mn-cs"/>
            </a:rPr>
            <a:t>　第</a:t>
          </a:r>
          <a:r>
            <a:rPr lang="en-US" altLang="ja-JP" sz="1000" b="0" i="0">
              <a:effectLst/>
              <a:latin typeface="ＭＳ 明朝" pitchFamily="17" charset="-128"/>
              <a:ea typeface="ＭＳ 明朝" pitchFamily="17" charset="-128"/>
              <a:cs typeface="+mn-cs"/>
            </a:rPr>
            <a:t>37</a:t>
          </a:r>
          <a:r>
            <a:rPr lang="ja-JP" altLang="ja-JP" sz="1000" b="0" i="0">
              <a:effectLst/>
              <a:latin typeface="ＭＳ 明朝" pitchFamily="17" charset="-128"/>
              <a:ea typeface="ＭＳ 明朝" pitchFamily="17" charset="-128"/>
              <a:cs typeface="+mn-cs"/>
            </a:rPr>
            <a:t>回全国高等学校空手道選抜大会申込担当</a:t>
          </a:r>
          <a:endParaRPr lang="ja-JP" altLang="ja-JP" sz="1000">
            <a:effectLst/>
            <a:latin typeface="ＭＳ 明朝" pitchFamily="17" charset="-128"/>
            <a:ea typeface="ＭＳ 明朝" pitchFamily="17" charset="-128"/>
          </a:endParaRPr>
        </a:p>
        <a:p>
          <a:pPr rtl="0"/>
          <a:r>
            <a:rPr lang="ja-JP" altLang="ja-JP" sz="1000" b="0" i="0">
              <a:effectLst/>
              <a:latin typeface="ＭＳ 明朝" pitchFamily="17" charset="-128"/>
              <a:ea typeface="ＭＳ 明朝" pitchFamily="17" charset="-128"/>
              <a:cs typeface="+mn-cs"/>
            </a:rPr>
            <a:t>   　　 </a:t>
          </a:r>
          <a:r>
            <a:rPr lang="ja-JP" altLang="ja-JP" sz="1000">
              <a:effectLst/>
              <a:latin typeface="ＭＳ 明朝" pitchFamily="17" charset="-128"/>
              <a:ea typeface="ＭＳ 明朝" pitchFamily="17" charset="-128"/>
              <a:cs typeface="+mn-cs"/>
            </a:rPr>
            <a:t>富岡　佑太</a:t>
          </a:r>
          <a:r>
            <a:rPr lang="ja-JP" altLang="ja-JP" sz="1000" b="0" i="0">
              <a:effectLst/>
              <a:latin typeface="ＭＳ 明朝" pitchFamily="17" charset="-128"/>
              <a:ea typeface="ＭＳ 明朝" pitchFamily="17" charset="-128"/>
              <a:cs typeface="+mn-cs"/>
            </a:rPr>
            <a:t>　宛</a:t>
          </a:r>
          <a:endParaRPr lang="ja-JP" altLang="ja-JP" sz="1000">
            <a:effectLst/>
            <a:latin typeface="ＭＳ 明朝" pitchFamily="17" charset="-128"/>
            <a:ea typeface="ＭＳ 明朝" pitchFamily="17" charset="-128"/>
          </a:endParaRPr>
        </a:p>
        <a:p>
          <a:pPr rtl="0"/>
          <a:r>
            <a:rPr lang="ja-JP" altLang="ja-JP" sz="1100" b="0" i="0">
              <a:effectLst/>
              <a:latin typeface="+mn-lt"/>
              <a:ea typeface="+mn-ea"/>
              <a:cs typeface="+mn-cs"/>
            </a:rPr>
            <a:t>　</a:t>
          </a:r>
          <a:r>
            <a:rPr lang="en-US" altLang="ja-JP" sz="1000" b="0" i="0">
              <a:effectLst/>
              <a:latin typeface="ＭＳ 明朝" pitchFamily="17" charset="-128"/>
              <a:ea typeface="ＭＳ 明朝" pitchFamily="17" charset="-128"/>
              <a:cs typeface="+mn-cs"/>
            </a:rPr>
            <a:t>TEL 088-831-9171</a:t>
          </a:r>
          <a:r>
            <a:rPr lang="ja-JP" altLang="ja-JP" sz="1000" b="1" i="0">
              <a:effectLst/>
              <a:latin typeface="ＭＳ 明朝" pitchFamily="17" charset="-128"/>
              <a:ea typeface="ＭＳ 明朝" pitchFamily="17" charset="-128"/>
              <a:cs typeface="+mn-cs"/>
            </a:rPr>
            <a:t> </a:t>
          </a:r>
          <a:endParaRPr lang="ja-JP" altLang="ja-JP" sz="1000">
            <a:effectLst/>
            <a:latin typeface="ＭＳ 明朝" pitchFamily="17" charset="-128"/>
            <a:ea typeface="ＭＳ 明朝" pitchFamily="17" charset="-128"/>
          </a:endParaRPr>
        </a:p>
        <a:p>
          <a:pPr rtl="0"/>
          <a:r>
            <a:rPr lang="ja-JP" altLang="ja-JP" sz="1000" b="1" i="0">
              <a:effectLst/>
              <a:latin typeface="ＭＳ 明朝" pitchFamily="17" charset="-128"/>
              <a:ea typeface="ＭＳ 明朝" pitchFamily="17" charset="-128"/>
              <a:cs typeface="+mn-cs"/>
            </a:rPr>
            <a:t>ﾒｰﾙｱﾄﾞﾚｽ</a:t>
          </a:r>
          <a:r>
            <a:rPr lang="en-US" altLang="ja-JP" sz="1000" b="1" i="0">
              <a:effectLst/>
              <a:latin typeface="ＭＳ 明朝" pitchFamily="17" charset="-128"/>
              <a:ea typeface="ＭＳ 明朝" pitchFamily="17" charset="-128"/>
              <a:cs typeface="+mn-cs"/>
            </a:rPr>
            <a:t> : </a:t>
          </a:r>
          <a:r>
            <a:rPr lang="en-US" altLang="ja-JP" sz="1000" b="1">
              <a:effectLst/>
              <a:latin typeface="ＭＳ 明朝" pitchFamily="17" charset="-128"/>
              <a:ea typeface="ＭＳ 明朝" pitchFamily="17" charset="-128"/>
              <a:cs typeface="+mn-cs"/>
            </a:rPr>
            <a:t>yuta_tomioka@kt2.kochinet.ed.jp</a:t>
          </a:r>
          <a:r>
            <a:rPr lang="ja-JP" altLang="ja-JP" sz="1100" b="1" i="0">
              <a:effectLst/>
              <a:latin typeface="+mn-lt"/>
              <a:ea typeface="+mn-ea"/>
              <a:cs typeface="+mn-cs"/>
            </a:rPr>
            <a:t>　</a:t>
          </a:r>
          <a:endParaRPr lang="ja-JP" altLang="ja-JP" sz="900">
            <a:effectLst/>
          </a:endParaRPr>
        </a:p>
        <a:p>
          <a:pPr algn="l" rtl="0">
            <a:lnSpc>
              <a:spcPts val="1100"/>
            </a:lnSpc>
            <a:defRPr sz="1000"/>
          </a:pPr>
          <a:endParaRPr lang="en-US" altLang="ja-JP" sz="1050" b="0" i="0" strike="noStrike">
            <a:solidFill>
              <a:srgbClr val="000000"/>
            </a:solidFill>
            <a:latin typeface="Times New Roman"/>
            <a:cs typeface="Times New Roman"/>
          </a:endParaRPr>
        </a:p>
      </xdr:txBody>
    </xdr:sp>
    <xdr:clientData/>
  </xdr:twoCellAnchor>
  <xdr:twoCellAnchor>
    <xdr:from>
      <xdr:col>7</xdr:col>
      <xdr:colOff>476249</xdr:colOff>
      <xdr:row>36</xdr:row>
      <xdr:rowOff>19049</xdr:rowOff>
    </xdr:from>
    <xdr:to>
      <xdr:col>12</xdr:col>
      <xdr:colOff>180974</xdr:colOff>
      <xdr:row>41</xdr:row>
      <xdr:rowOff>85724</xdr:rowOff>
    </xdr:to>
    <xdr:sp macro="" textlink="">
      <xdr:nvSpPr>
        <xdr:cNvPr id="9" name="Rectangle 11"/>
        <xdr:cNvSpPr>
          <a:spLocks noChangeArrowheads="1"/>
        </xdr:cNvSpPr>
      </xdr:nvSpPr>
      <xdr:spPr bwMode="auto">
        <a:xfrm>
          <a:off x="5276849" y="6191249"/>
          <a:ext cx="3133725" cy="923925"/>
        </a:xfrm>
        <a:prstGeom prst="rect">
          <a:avLst/>
        </a:prstGeom>
        <a:noFill/>
        <a:ln w="9525">
          <a:solidFill>
            <a:srgbClr val="000000"/>
          </a:solidFill>
          <a:miter lim="800000"/>
          <a:headEnd/>
          <a:tailEnd/>
        </a:ln>
      </xdr:spPr>
      <xdr:txBody>
        <a:bodyPr vertOverflow="clip" wrap="square" lIns="74295" tIns="8890" rIns="74295" bIns="8890" anchor="t" upright="1"/>
        <a:lstStyle/>
        <a:p>
          <a:pPr rtl="0"/>
          <a:r>
            <a:rPr lang="ja-JP" altLang="ja-JP" sz="900" b="0" i="0">
              <a:effectLst/>
              <a:latin typeface="ＭＳ 明朝" pitchFamily="17" charset="-128"/>
              <a:ea typeface="ＭＳ 明朝" pitchFamily="17" charset="-128"/>
              <a:cs typeface="+mn-cs"/>
            </a:rPr>
            <a:t>指定銀行　：　</a:t>
          </a:r>
          <a:r>
            <a:rPr lang="ja-JP" altLang="ja-JP" sz="900">
              <a:effectLst/>
              <a:latin typeface="ＭＳ 明朝" pitchFamily="17" charset="-128"/>
              <a:ea typeface="ＭＳ 明朝" pitchFamily="17" charset="-128"/>
              <a:cs typeface="+mn-cs"/>
            </a:rPr>
            <a:t>百十四銀行</a:t>
          </a:r>
          <a:r>
            <a:rPr lang="en-US" altLang="ja-JP" sz="900">
              <a:effectLst/>
              <a:latin typeface="ＭＳ 明朝" pitchFamily="17" charset="-128"/>
              <a:ea typeface="ＭＳ 明朝" pitchFamily="17" charset="-128"/>
              <a:cs typeface="+mn-cs"/>
            </a:rPr>
            <a:t>	</a:t>
          </a:r>
          <a:r>
            <a:rPr lang="ja-JP" altLang="ja-JP" sz="900">
              <a:effectLst/>
              <a:latin typeface="ＭＳ 明朝" pitchFamily="17" charset="-128"/>
              <a:ea typeface="ＭＳ 明朝" pitchFamily="17" charset="-128"/>
              <a:cs typeface="+mn-cs"/>
            </a:rPr>
            <a:t>　松福支店</a:t>
          </a:r>
          <a:endParaRPr lang="ja-JP" altLang="ja-JP" sz="900">
            <a:effectLst/>
            <a:latin typeface="ＭＳ 明朝" pitchFamily="17" charset="-128"/>
            <a:ea typeface="ＭＳ 明朝" pitchFamily="17" charset="-128"/>
          </a:endParaRPr>
        </a:p>
        <a:p>
          <a:pPr rtl="0"/>
          <a:r>
            <a:rPr lang="ja-JP" altLang="ja-JP" sz="900" b="0" i="0">
              <a:effectLst/>
              <a:latin typeface="ＭＳ 明朝" pitchFamily="17" charset="-128"/>
              <a:ea typeface="ＭＳ 明朝" pitchFamily="17" charset="-128"/>
              <a:cs typeface="+mn-cs"/>
            </a:rPr>
            <a:t>口座番号　：　普通　０６４０７８１</a:t>
          </a:r>
          <a:endParaRPr lang="ja-JP" altLang="ja-JP" sz="900">
            <a:effectLst/>
            <a:latin typeface="ＭＳ 明朝" pitchFamily="17" charset="-128"/>
            <a:ea typeface="ＭＳ 明朝" pitchFamily="17" charset="-128"/>
          </a:endParaRPr>
        </a:p>
        <a:p>
          <a:pPr rtl="0"/>
          <a:r>
            <a:rPr lang="ja-JP" altLang="ja-JP" sz="900" b="0" i="0">
              <a:effectLst/>
              <a:latin typeface="ＭＳ 明朝" pitchFamily="17" charset="-128"/>
              <a:ea typeface="ＭＳ 明朝" pitchFamily="17" charset="-128"/>
              <a:cs typeface="+mn-cs"/>
            </a:rPr>
            <a:t>名 義 人　</a:t>
          </a:r>
          <a:endParaRPr lang="ja-JP" altLang="ja-JP" sz="900">
            <a:effectLst/>
            <a:latin typeface="ＭＳ 明朝" pitchFamily="17" charset="-128"/>
            <a:ea typeface="ＭＳ 明朝" pitchFamily="17" charset="-128"/>
          </a:endParaRPr>
        </a:p>
        <a:p>
          <a:pPr rtl="0"/>
          <a:r>
            <a:rPr lang="ja-JP" altLang="en-US" sz="800" b="0" i="0">
              <a:effectLst/>
              <a:latin typeface="ＭＳ 明朝" pitchFamily="17" charset="-128"/>
              <a:ea typeface="ＭＳ 明朝" pitchFamily="17" charset="-128"/>
              <a:cs typeface="+mn-cs"/>
            </a:rPr>
            <a:t>　「</a:t>
          </a:r>
          <a:r>
            <a:rPr lang="ja-JP" altLang="ja-JP" sz="800" b="0" i="0">
              <a:effectLst/>
              <a:latin typeface="ＭＳ 明朝" pitchFamily="17" charset="-128"/>
              <a:ea typeface="ＭＳ 明朝" pitchFamily="17" charset="-128"/>
              <a:cs typeface="+mn-cs"/>
            </a:rPr>
            <a:t>第</a:t>
          </a:r>
          <a:r>
            <a:rPr lang="en-US" altLang="ja-JP" sz="800" b="0" i="0">
              <a:effectLst/>
              <a:latin typeface="ＭＳ 明朝" pitchFamily="17" charset="-128"/>
              <a:ea typeface="ＭＳ 明朝" pitchFamily="17" charset="-128"/>
              <a:cs typeface="+mn-cs"/>
            </a:rPr>
            <a:t>37</a:t>
          </a:r>
          <a:r>
            <a:rPr lang="ja-JP" altLang="ja-JP" sz="800" b="0" i="0">
              <a:effectLst/>
              <a:latin typeface="ＭＳ 明朝" pitchFamily="17" charset="-128"/>
              <a:ea typeface="ＭＳ 明朝" pitchFamily="17" charset="-128"/>
              <a:cs typeface="+mn-cs"/>
            </a:rPr>
            <a:t>回全国高等学校空手道選抜大会</a:t>
          </a:r>
          <a:endParaRPr lang="en-US" altLang="ja-JP" sz="800" b="0" i="0">
            <a:effectLst/>
            <a:latin typeface="ＭＳ 明朝" pitchFamily="17" charset="-128"/>
            <a:ea typeface="ＭＳ 明朝" pitchFamily="17" charset="-128"/>
            <a:cs typeface="+mn-cs"/>
          </a:endParaRPr>
        </a:p>
        <a:p>
          <a:pPr rtl="0"/>
          <a:r>
            <a:rPr lang="en-US" altLang="ja-JP" sz="800" b="0" i="0">
              <a:effectLst/>
              <a:latin typeface="ＭＳ 明朝" pitchFamily="17" charset="-128"/>
              <a:ea typeface="ＭＳ 明朝" pitchFamily="17" charset="-128"/>
              <a:cs typeface="+mn-cs"/>
            </a:rPr>
            <a:t>           </a:t>
          </a:r>
          <a:r>
            <a:rPr lang="ja-JP" altLang="en-US" sz="800" b="0" i="0">
              <a:effectLst/>
              <a:latin typeface="ＭＳ 明朝" pitchFamily="17" charset="-128"/>
              <a:ea typeface="ＭＳ 明朝" pitchFamily="17" charset="-128"/>
              <a:cs typeface="+mn-cs"/>
            </a:rPr>
            <a:t>　　　　　</a:t>
          </a:r>
          <a:r>
            <a:rPr lang="en-US" altLang="ja-JP" sz="800" b="0" i="0">
              <a:effectLst/>
              <a:latin typeface="ＭＳ 明朝" pitchFamily="17" charset="-128"/>
              <a:ea typeface="ＭＳ 明朝" pitchFamily="17" charset="-128"/>
              <a:cs typeface="+mn-cs"/>
            </a:rPr>
            <a:t>  </a:t>
          </a:r>
          <a:r>
            <a:rPr lang="ja-JP" altLang="ja-JP" sz="800" b="0" i="0">
              <a:effectLst/>
              <a:latin typeface="ＭＳ 明朝" pitchFamily="17" charset="-128"/>
              <a:ea typeface="ＭＳ 明朝" pitchFamily="17" charset="-128"/>
              <a:cs typeface="+mn-cs"/>
            </a:rPr>
            <a:t>　参加申込　小西　裕樹</a:t>
          </a:r>
          <a:r>
            <a:rPr lang="ja-JP" altLang="en-US" sz="800" b="0" i="0">
              <a:effectLst/>
              <a:latin typeface="ＭＳ 明朝" pitchFamily="17" charset="-128"/>
              <a:ea typeface="ＭＳ 明朝" pitchFamily="17" charset="-128"/>
              <a:cs typeface="+mn-cs"/>
            </a:rPr>
            <a:t>」</a:t>
          </a:r>
          <a:endParaRPr lang="ja-JP" altLang="ja-JP" sz="800">
            <a:effectLst/>
            <a:latin typeface="ＭＳ 明朝" pitchFamily="17" charset="-128"/>
            <a:ea typeface="ＭＳ 明朝" pitchFamily="17" charset="-128"/>
          </a:endParaRPr>
        </a:p>
        <a:p>
          <a:pPr algn="l" rtl="0">
            <a:defRPr sz="1000"/>
          </a:pPr>
          <a:endParaRPr lang="ja-JP" altLang="en-US" sz="850" b="0" i="0" strike="noStrike">
            <a:solidFill>
              <a:srgbClr val="000000"/>
            </a:solidFill>
            <a:latin typeface="Times New Roman"/>
            <a:cs typeface="Times New Roman"/>
          </a:endParaRPr>
        </a:p>
      </xdr:txBody>
    </xdr:sp>
    <xdr:clientData/>
  </xdr:twoCellAnchor>
  <xdr:twoCellAnchor>
    <xdr:from>
      <xdr:col>12</xdr:col>
      <xdr:colOff>276225</xdr:colOff>
      <xdr:row>25</xdr:row>
      <xdr:rowOff>47625</xdr:rowOff>
    </xdr:from>
    <xdr:to>
      <xdr:col>14</xdr:col>
      <xdr:colOff>1152525</xdr:colOff>
      <xdr:row>41</xdr:row>
      <xdr:rowOff>123826</xdr:rowOff>
    </xdr:to>
    <xdr:sp macro="" textlink="">
      <xdr:nvSpPr>
        <xdr:cNvPr id="10" name="Rectangle 12"/>
        <xdr:cNvSpPr>
          <a:spLocks noChangeArrowheads="1"/>
        </xdr:cNvSpPr>
      </xdr:nvSpPr>
      <xdr:spPr bwMode="auto">
        <a:xfrm>
          <a:off x="8505825" y="4333875"/>
          <a:ext cx="2247900" cy="2819401"/>
        </a:xfrm>
        <a:prstGeom prst="rect">
          <a:avLst/>
        </a:prstGeom>
        <a:solidFill>
          <a:srgbClr val="B2A1C7"/>
        </a:solidFill>
        <a:ln w="9525">
          <a:solidFill>
            <a:srgbClr val="1F497D"/>
          </a:solidFill>
          <a:miter lim="800000"/>
          <a:headEnd/>
          <a:tailEnd/>
        </a:ln>
      </xdr:spPr>
      <xdr:txBody>
        <a:bodyPr vertOverflow="clip" wrap="square" lIns="74295" tIns="8890" rIns="74295" bIns="8890" anchor="t" upright="1"/>
        <a:lstStyle/>
        <a:p>
          <a:pPr algn="l" rtl="0">
            <a:defRPr sz="1000"/>
          </a:pPr>
          <a:endParaRPr lang="ja-JP" altLang="en-US" sz="1050" b="0" i="0" strike="noStrike">
            <a:solidFill>
              <a:srgbClr val="000000"/>
            </a:solidFill>
            <a:latin typeface="Times New Roman"/>
            <a:cs typeface="Times New Roman"/>
          </a:endParaRPr>
        </a:p>
        <a:p>
          <a:pPr algn="l" rtl="0">
            <a:defRPr sz="1000"/>
          </a:pPr>
          <a:endParaRPr lang="en-US" altLang="ja-JP" sz="900" b="0" i="0" strike="noStrike">
            <a:solidFill>
              <a:srgbClr val="000000"/>
            </a:solidFill>
            <a:latin typeface="ＭＳ 明朝"/>
            <a:ea typeface="ＭＳ 明朝"/>
          </a:endParaRPr>
        </a:p>
        <a:p>
          <a:pPr algn="l" rtl="0">
            <a:defRPr sz="1000"/>
          </a:pPr>
          <a:r>
            <a:rPr lang="ja-JP" altLang="en-US" sz="900" b="0" i="0" strike="noStrike">
              <a:solidFill>
                <a:srgbClr val="000000"/>
              </a:solidFill>
              <a:latin typeface="ＭＳ 明朝"/>
              <a:ea typeface="ＭＳ 明朝"/>
            </a:rPr>
            <a:t>〒</a:t>
          </a:r>
          <a:r>
            <a:rPr lang="en-US" altLang="ja-JP" sz="900" b="0" i="0" strike="noStrike">
              <a:solidFill>
                <a:srgbClr val="000000"/>
              </a:solidFill>
              <a:latin typeface="Century"/>
            </a:rPr>
            <a:t>173-8555</a:t>
          </a:r>
        </a:p>
        <a:p>
          <a:pPr algn="l" rtl="0">
            <a:defRPr sz="1000"/>
          </a:pPr>
          <a:r>
            <a:rPr lang="ja-JP" altLang="en-US" sz="900" b="0" i="0" strike="noStrike" baseline="0">
              <a:solidFill>
                <a:srgbClr val="000000"/>
              </a:solidFill>
              <a:latin typeface="ＭＳ 明朝"/>
              <a:ea typeface="ＭＳ 明朝"/>
            </a:rPr>
            <a:t> </a:t>
          </a:r>
          <a:r>
            <a:rPr lang="ja-JP" altLang="en-US" sz="900" b="0" i="0" strike="noStrike">
              <a:solidFill>
                <a:srgbClr val="000000"/>
              </a:solidFill>
              <a:latin typeface="ＭＳ 明朝"/>
              <a:ea typeface="ＭＳ 明朝"/>
            </a:rPr>
            <a:t>東京都板橋区稲荷台</a:t>
          </a:r>
          <a:r>
            <a:rPr lang="en-US" altLang="ja-JP" sz="900" b="0" i="0" strike="noStrike">
              <a:solidFill>
                <a:srgbClr val="000000"/>
              </a:solidFill>
              <a:latin typeface="Century"/>
            </a:rPr>
            <a:t>27</a:t>
          </a:r>
          <a:r>
            <a:rPr lang="ja-JP" altLang="en-US" sz="900" b="0" i="0" strike="noStrike">
              <a:solidFill>
                <a:srgbClr val="000000"/>
              </a:solidFill>
              <a:latin typeface="ＭＳ 明朝"/>
              <a:ea typeface="ＭＳ 明朝"/>
            </a:rPr>
            <a:t>－</a:t>
          </a:r>
          <a:r>
            <a:rPr lang="en-US" altLang="ja-JP" sz="900" b="0" i="0" strike="noStrike">
              <a:solidFill>
                <a:srgbClr val="000000"/>
              </a:solidFill>
              <a:latin typeface="Century"/>
            </a:rPr>
            <a:t>1</a:t>
          </a:r>
        </a:p>
        <a:p>
          <a:pPr algn="l" rtl="0">
            <a:defRPr sz="1000"/>
          </a:pPr>
          <a:r>
            <a:rPr lang="ja-JP" altLang="en-US" sz="900" b="0" i="0" strike="noStrike" baseline="0">
              <a:solidFill>
                <a:srgbClr val="000000"/>
              </a:solidFill>
              <a:latin typeface="ＭＳ 明朝"/>
              <a:ea typeface="ＭＳ 明朝"/>
            </a:rPr>
            <a:t> </a:t>
          </a:r>
          <a:r>
            <a:rPr lang="ja-JP" altLang="en-US" sz="900" b="0" i="0" strike="noStrike">
              <a:solidFill>
                <a:srgbClr val="000000"/>
              </a:solidFill>
              <a:latin typeface="ＭＳ 明朝"/>
              <a:ea typeface="ＭＳ 明朝"/>
            </a:rPr>
            <a:t>帝京高等学校　内</a:t>
          </a:r>
          <a:endParaRPr lang="ja-JP" altLang="en-US" sz="900" b="0" i="0" strike="noStrike">
            <a:solidFill>
              <a:srgbClr val="000000"/>
            </a:solidFill>
            <a:latin typeface="Times New Roman"/>
            <a:cs typeface="Times New Roman"/>
          </a:endParaRPr>
        </a:p>
        <a:p>
          <a:pPr algn="l" rtl="0">
            <a:defRPr sz="1000"/>
          </a:pPr>
          <a:r>
            <a:rPr lang="ja-JP" altLang="en-US" sz="900" b="0" i="0" strike="noStrike" baseline="0">
              <a:solidFill>
                <a:srgbClr val="000000"/>
              </a:solidFill>
              <a:latin typeface="ＭＳ 明朝"/>
              <a:ea typeface="ＭＳ 明朝"/>
            </a:rPr>
            <a:t> </a:t>
          </a:r>
          <a:r>
            <a:rPr lang="ja-JP" altLang="en-US" sz="900" b="0" i="0" strike="noStrike">
              <a:solidFill>
                <a:srgbClr val="000000"/>
              </a:solidFill>
              <a:latin typeface="ＭＳ 明朝"/>
              <a:ea typeface="ＭＳ 明朝"/>
            </a:rPr>
            <a:t>全国高体連空手道専門部事務担当校</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　　　 手塚　智幸　宛</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Century"/>
            </a:rPr>
            <a:t>　　　　 　</a:t>
          </a:r>
          <a:r>
            <a:rPr lang="en-US" altLang="ja-JP" sz="900" b="0" i="0" strike="noStrike">
              <a:solidFill>
                <a:srgbClr val="000000"/>
              </a:solidFill>
              <a:latin typeface="Century"/>
            </a:rPr>
            <a:t>TEL:03-3963-4711</a:t>
          </a:r>
        </a:p>
        <a:p>
          <a:pPr algn="l" rtl="0">
            <a:defRPr sz="1000"/>
          </a:pPr>
          <a:r>
            <a:rPr lang="ja-JP" altLang="en-US" sz="900" b="0" i="0" strike="noStrike">
              <a:solidFill>
                <a:srgbClr val="000000"/>
              </a:solidFill>
              <a:latin typeface="Century"/>
            </a:rPr>
            <a:t>　　　　 　</a:t>
          </a:r>
          <a:r>
            <a:rPr lang="en-US" altLang="ja-JP" sz="900" b="0" i="0" strike="noStrike">
              <a:solidFill>
                <a:srgbClr val="000000"/>
              </a:solidFill>
              <a:latin typeface="Century"/>
            </a:rPr>
            <a:t>FAX:03-3963-6415</a:t>
          </a:r>
          <a:endParaRPr lang="en-US" altLang="ja-JP" sz="90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Times New Roman"/>
            <a:cs typeface="Times New Roman"/>
          </a:endParaRPr>
        </a:p>
      </xdr:txBody>
    </xdr:sp>
    <xdr:clientData/>
  </xdr:twoCellAnchor>
  <xdr:twoCellAnchor>
    <xdr:from>
      <xdr:col>12</xdr:col>
      <xdr:colOff>323848</xdr:colOff>
      <xdr:row>25</xdr:row>
      <xdr:rowOff>95250</xdr:rowOff>
    </xdr:from>
    <xdr:to>
      <xdr:col>14</xdr:col>
      <xdr:colOff>1085849</xdr:colOff>
      <xdr:row>26</xdr:row>
      <xdr:rowOff>161925</xdr:rowOff>
    </xdr:to>
    <xdr:sp macro="" textlink="">
      <xdr:nvSpPr>
        <xdr:cNvPr id="11" name="WordArt 13"/>
        <xdr:cNvSpPr>
          <a:spLocks noChangeArrowheads="1" noChangeShapeType="1" noTextEdit="1"/>
        </xdr:cNvSpPr>
      </xdr:nvSpPr>
      <xdr:spPr bwMode="auto">
        <a:xfrm>
          <a:off x="8553448" y="4381500"/>
          <a:ext cx="2133601" cy="238125"/>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全国高体連空手道専門部事務局</a:t>
          </a:r>
        </a:p>
      </xdr:txBody>
    </xdr:sp>
    <xdr:clientData/>
  </xdr:twoCellAnchor>
  <xdr:twoCellAnchor>
    <xdr:from>
      <xdr:col>12</xdr:col>
      <xdr:colOff>600075</xdr:colOff>
      <xdr:row>34</xdr:row>
      <xdr:rowOff>133350</xdr:rowOff>
    </xdr:from>
    <xdr:to>
      <xdr:col>14</xdr:col>
      <xdr:colOff>828675</xdr:colOff>
      <xdr:row>37</xdr:row>
      <xdr:rowOff>85725</xdr:rowOff>
    </xdr:to>
    <xdr:sp macro="" textlink="">
      <xdr:nvSpPr>
        <xdr:cNvPr id="12" name="Text Box 14"/>
        <xdr:cNvSpPr txBox="1">
          <a:spLocks noChangeArrowheads="1"/>
        </xdr:cNvSpPr>
      </xdr:nvSpPr>
      <xdr:spPr bwMode="auto">
        <a:xfrm>
          <a:off x="8829675" y="5962650"/>
          <a:ext cx="1600200" cy="466725"/>
        </a:xfrm>
        <a:prstGeom prst="rect">
          <a:avLst/>
        </a:prstGeom>
        <a:noFill/>
        <a:ln w="12700">
          <a:solidFill>
            <a:srgbClr val="FF0000"/>
          </a:solidFill>
          <a:miter lim="800000"/>
          <a:headEnd/>
          <a:tailEnd/>
        </a:ln>
      </xdr:spPr>
      <xdr:txBody>
        <a:bodyPr vertOverflow="clip" wrap="square" lIns="74295" tIns="8890" rIns="74295" bIns="8890" anchor="t" upright="1"/>
        <a:lstStyle/>
        <a:p>
          <a:pPr algn="l" rtl="0">
            <a:defRPr sz="1000"/>
          </a:pPr>
          <a:r>
            <a:rPr lang="ja-JP" altLang="en-US" sz="1050" b="0" i="0" strike="noStrike">
              <a:solidFill>
                <a:srgbClr val="000000"/>
              </a:solidFill>
              <a:latin typeface="ＭＳ 明朝"/>
              <a:ea typeface="ＭＳ 明朝"/>
            </a:rPr>
            <a:t>アドレス：</a:t>
          </a:r>
          <a:r>
            <a:rPr lang="en-US" altLang="ja-JP" sz="1000" b="0" i="0" strike="noStrike">
              <a:solidFill>
                <a:srgbClr val="000000"/>
              </a:solidFill>
              <a:latin typeface="Century"/>
            </a:rPr>
            <a:t>jkf.hs@river.ocn.ne.jp</a:t>
          </a:r>
          <a:endParaRPr lang="en-US" altLang="ja-JP" sz="105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Times New Roman"/>
            <a:cs typeface="Times New Roman"/>
          </a:endParaRPr>
        </a:p>
      </xdr:txBody>
    </xdr:sp>
    <xdr:clientData/>
  </xdr:twoCellAnchor>
  <xdr:twoCellAnchor>
    <xdr:from>
      <xdr:col>0</xdr:col>
      <xdr:colOff>66674</xdr:colOff>
      <xdr:row>21</xdr:row>
      <xdr:rowOff>123825</xdr:rowOff>
    </xdr:from>
    <xdr:to>
      <xdr:col>3</xdr:col>
      <xdr:colOff>266699</xdr:colOff>
      <xdr:row>30</xdr:row>
      <xdr:rowOff>57150</xdr:rowOff>
    </xdr:to>
    <xdr:sp macro="" textlink="">
      <xdr:nvSpPr>
        <xdr:cNvPr id="13" name="AutoShape 15"/>
        <xdr:cNvSpPr>
          <a:spLocks noChangeArrowheads="1"/>
        </xdr:cNvSpPr>
      </xdr:nvSpPr>
      <xdr:spPr bwMode="auto">
        <a:xfrm>
          <a:off x="66674" y="3724275"/>
          <a:ext cx="2257425" cy="1476375"/>
        </a:xfrm>
        <a:prstGeom prst="downArrow">
          <a:avLst>
            <a:gd name="adj1" fmla="val 85250"/>
            <a:gd name="adj2" fmla="val 17236"/>
          </a:avLst>
        </a:prstGeom>
        <a:solidFill>
          <a:srgbClr val="FFFF66"/>
        </a:solidFill>
        <a:ln w="9525">
          <a:solidFill>
            <a:srgbClr val="1F497D"/>
          </a:solidFill>
          <a:miter lim="800000"/>
          <a:headEnd/>
          <a:tailEnd/>
        </a:ln>
      </xdr:spPr>
      <xdr:txBody>
        <a:bodyPr vertOverflow="clip" wrap="square" lIns="74295" tIns="8890" rIns="74295" bIns="889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a:t>（株）近畿日本ツーリスト</a:t>
          </a:r>
          <a:r>
            <a:rPr lang="ja-JP" altLang="en-US" sz="1000" b="0" i="0">
              <a:effectLst/>
              <a:latin typeface="+mn-lt"/>
              <a:ea typeface="+mn-ea"/>
              <a:cs typeface="+mn-cs"/>
            </a:rPr>
            <a:t>へ</a:t>
          </a:r>
          <a:endParaRPr lang="ja-JP" altLang="ja-JP" sz="1000">
            <a:effectLst/>
          </a:endParaRPr>
        </a:p>
        <a:p>
          <a:pPr algn="l" rtl="0">
            <a:defRPr sz="1000"/>
          </a:pPr>
          <a:r>
            <a:rPr lang="en-US" altLang="ja-JP" sz="1000" b="0" i="0" strike="noStrike">
              <a:solidFill>
                <a:srgbClr val="000000"/>
              </a:solidFill>
              <a:latin typeface="Century"/>
            </a:rPr>
            <a:t>FAX</a:t>
          </a:r>
          <a:r>
            <a:rPr lang="ja-JP" altLang="en-US" sz="1000" b="0" i="0" strike="noStrike">
              <a:solidFill>
                <a:srgbClr val="000000"/>
              </a:solidFill>
              <a:latin typeface="ＭＳ 明朝"/>
              <a:ea typeface="ＭＳ 明朝"/>
            </a:rPr>
            <a:t>にて</a:t>
          </a:r>
          <a:endParaRPr lang="ja-JP" altLang="en-US" sz="10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⑥</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ご宿泊・お弁当お申込書</a:t>
          </a:r>
          <a:r>
            <a:rPr lang="en-US" altLang="ja-JP" sz="900" b="0" i="0" strike="noStrike">
              <a:solidFill>
                <a:srgbClr val="000000"/>
              </a:solidFill>
              <a:latin typeface="ＭＳ 明朝"/>
              <a:ea typeface="ＭＳ 明朝"/>
            </a:rPr>
            <a:t>】</a:t>
          </a:r>
          <a:endParaRPr lang="en-US" altLang="ja-JP"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（監督・コーチ・関係生徒用）</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⑦</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レセプション参加申込書</a:t>
          </a:r>
          <a:r>
            <a:rPr lang="en-US" altLang="ja-JP" sz="900" b="0" i="0" strike="noStrike">
              <a:solidFill>
                <a:srgbClr val="000000"/>
              </a:solidFill>
              <a:latin typeface="ＭＳ 明朝"/>
              <a:ea typeface="ＭＳ 明朝"/>
            </a:rPr>
            <a:t>】</a:t>
          </a:r>
          <a:endParaRPr lang="en-US" altLang="ja-JP" sz="900" b="0" i="0" strike="noStrike">
            <a:solidFill>
              <a:srgbClr val="000000"/>
            </a:solidFill>
            <a:latin typeface="Times New Roman"/>
            <a:cs typeface="Times New Roman"/>
          </a:endParaRPr>
        </a:p>
        <a:p>
          <a:pPr algn="l" rtl="0">
            <a:defRPr sz="1000"/>
          </a:pPr>
          <a:endParaRPr lang="en-US" altLang="ja-JP" sz="700" b="0" i="0" strike="noStrike">
            <a:solidFill>
              <a:srgbClr val="000000"/>
            </a:solidFill>
            <a:latin typeface="Times New Roman"/>
            <a:cs typeface="Times New Roman"/>
          </a:endParaRPr>
        </a:p>
      </xdr:txBody>
    </xdr:sp>
    <xdr:clientData/>
  </xdr:twoCellAnchor>
  <xdr:twoCellAnchor>
    <xdr:from>
      <xdr:col>3</xdr:col>
      <xdr:colOff>295275</xdr:colOff>
      <xdr:row>21</xdr:row>
      <xdr:rowOff>123825</xdr:rowOff>
    </xdr:from>
    <xdr:to>
      <xdr:col>7</xdr:col>
      <xdr:colOff>352425</xdr:colOff>
      <xdr:row>36</xdr:row>
      <xdr:rowOff>76200</xdr:rowOff>
    </xdr:to>
    <xdr:sp macro="" textlink="">
      <xdr:nvSpPr>
        <xdr:cNvPr id="14" name="Rectangle 16"/>
        <xdr:cNvSpPr>
          <a:spLocks noChangeArrowheads="1"/>
        </xdr:cNvSpPr>
      </xdr:nvSpPr>
      <xdr:spPr bwMode="auto">
        <a:xfrm>
          <a:off x="2352675" y="3724275"/>
          <a:ext cx="2800350" cy="2524125"/>
        </a:xfrm>
        <a:prstGeom prst="rect">
          <a:avLst/>
        </a:prstGeom>
        <a:solidFill>
          <a:schemeClr val="accent6">
            <a:lumMod val="40000"/>
            <a:lumOff val="60000"/>
          </a:schemeClr>
        </a:solidFill>
        <a:ln w="9525">
          <a:solidFill>
            <a:srgbClr val="000000"/>
          </a:solidFill>
          <a:miter lim="800000"/>
          <a:headEnd/>
          <a:tailEnd/>
        </a:ln>
      </xdr:spPr>
    </xdr:sp>
    <xdr:clientData/>
  </xdr:twoCellAnchor>
  <xdr:twoCellAnchor>
    <xdr:from>
      <xdr:col>3</xdr:col>
      <xdr:colOff>323850</xdr:colOff>
      <xdr:row>21</xdr:row>
      <xdr:rowOff>152400</xdr:rowOff>
    </xdr:from>
    <xdr:to>
      <xdr:col>7</xdr:col>
      <xdr:colOff>304800</xdr:colOff>
      <xdr:row>36</xdr:row>
      <xdr:rowOff>0</xdr:rowOff>
    </xdr:to>
    <xdr:sp macro="" textlink="">
      <xdr:nvSpPr>
        <xdr:cNvPr id="15" name="Text Box 18"/>
        <xdr:cNvSpPr txBox="1">
          <a:spLocks noChangeArrowheads="1"/>
        </xdr:cNvSpPr>
      </xdr:nvSpPr>
      <xdr:spPr bwMode="auto">
        <a:xfrm>
          <a:off x="2381250" y="3752850"/>
          <a:ext cx="2724150" cy="2419350"/>
        </a:xfrm>
        <a:prstGeom prst="rect">
          <a:avLst/>
        </a:prstGeom>
        <a:solidFill>
          <a:schemeClr val="accent6">
            <a:lumMod val="40000"/>
            <a:lumOff val="60000"/>
          </a:schemeClr>
        </a:solidFill>
        <a:ln w="9525">
          <a:noFill/>
          <a:miter lim="800000"/>
          <a:headEnd/>
          <a:tailEnd/>
        </a:ln>
      </xdr:spPr>
      <xdr:txBody>
        <a:bodyPr vertOverflow="clip" wrap="square" lIns="74295" tIns="8890" rIns="74295" bIns="8890" anchor="t" upright="1"/>
        <a:lstStyle/>
        <a:p>
          <a:pPr algn="l" rtl="0">
            <a:defRPr sz="1000"/>
          </a:pPr>
          <a:r>
            <a:rPr lang="ja-JP" altLang="en-US" sz="900" b="0" i="0" strike="noStrike">
              <a:solidFill>
                <a:srgbClr val="000000"/>
              </a:solidFill>
              <a:latin typeface="ＭＳ 明朝"/>
              <a:ea typeface="ＭＳ 明朝"/>
            </a:rPr>
            <a:t>大会申込担当</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高知県・富岡</a:t>
          </a:r>
          <a:r>
            <a:rPr lang="en-US" altLang="ja-JP" sz="900" b="0" i="0" strike="noStrike">
              <a:solidFill>
                <a:srgbClr val="000000"/>
              </a:solidFill>
              <a:latin typeface="ＭＳ 明朝"/>
              <a:ea typeface="ＭＳ 明朝"/>
            </a:rPr>
            <a:t>)</a:t>
          </a:r>
          <a:r>
            <a:rPr lang="ja-JP" altLang="en-US" sz="900" b="0" i="0" strike="noStrike">
              <a:solidFill>
                <a:srgbClr val="000000"/>
              </a:solidFill>
              <a:latin typeface="ＭＳ 明朝"/>
              <a:ea typeface="ＭＳ 明朝"/>
            </a:rPr>
            <a:t>へ</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①</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参加校別申込一覧表</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（郵送・メール）</a:t>
          </a:r>
          <a:endParaRPr lang="ja-JP" altLang="en-US" sz="900" b="1" i="0" strike="noStrike">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effectLst/>
              <a:latin typeface="+mn-lt"/>
              <a:ea typeface="+mn-ea"/>
              <a:cs typeface="+mn-cs"/>
            </a:rPr>
            <a:t>②</a:t>
          </a:r>
          <a:r>
            <a:rPr lang="en-US" altLang="ja-JP" sz="900" b="1" i="0">
              <a:effectLst/>
              <a:latin typeface="ＭＳ 明朝" panose="02020609040205080304" pitchFamily="17" charset="-128"/>
              <a:ea typeface="ＭＳ 明朝" panose="02020609040205080304" pitchFamily="17" charset="-128"/>
              <a:cs typeface="+mn-cs"/>
            </a:rPr>
            <a:t>【</a:t>
          </a:r>
          <a:r>
            <a:rPr lang="ja-JP" altLang="ja-JP" sz="900" b="1" i="0">
              <a:effectLst/>
              <a:latin typeface="ＭＳ 明朝" panose="02020609040205080304" pitchFamily="17" charset="-128"/>
              <a:ea typeface="ＭＳ 明朝" panose="02020609040205080304" pitchFamily="17" charset="-128"/>
              <a:cs typeface="+mn-cs"/>
            </a:rPr>
            <a:t>種目別参加申込書</a:t>
          </a:r>
          <a:r>
            <a:rPr lang="en-US" altLang="ja-JP" sz="900" b="1" i="0">
              <a:effectLst/>
              <a:latin typeface="ＭＳ 明朝" panose="02020609040205080304" pitchFamily="17" charset="-128"/>
              <a:ea typeface="ＭＳ 明朝" panose="02020609040205080304" pitchFamily="17" charset="-128"/>
              <a:cs typeface="+mn-cs"/>
            </a:rPr>
            <a:t>】</a:t>
          </a:r>
          <a:r>
            <a:rPr lang="ja-JP" altLang="ja-JP" sz="900" b="1" i="0">
              <a:effectLst/>
              <a:latin typeface="ＭＳ 明朝" panose="02020609040205080304" pitchFamily="17" charset="-128"/>
              <a:ea typeface="ＭＳ 明朝" panose="02020609040205080304" pitchFamily="17" charset="-128"/>
              <a:cs typeface="+mn-cs"/>
            </a:rPr>
            <a:t>（郵送・メール）</a:t>
          </a:r>
          <a:endParaRPr lang="ja-JP" altLang="ja-JP" sz="900">
            <a:effectLst/>
            <a:latin typeface="ＭＳ 明朝" panose="02020609040205080304" pitchFamily="17" charset="-128"/>
            <a:ea typeface="ＭＳ 明朝" panose="02020609040205080304" pitchFamily="17" charset="-128"/>
          </a:endParaRPr>
        </a:p>
        <a:p>
          <a:pPr algn="l" rtl="0">
            <a:defRPr sz="1000"/>
          </a:pPr>
          <a:r>
            <a:rPr lang="ja-JP" altLang="en-US" sz="900" b="0" i="0" strike="noStrike">
              <a:solidFill>
                <a:srgbClr val="000000"/>
              </a:solidFill>
              <a:latin typeface="ＭＳ 明朝"/>
              <a:ea typeface="ＭＳ 明朝"/>
            </a:rPr>
            <a:t>⑧</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大会参加料</a:t>
          </a:r>
          <a:r>
            <a:rPr lang="en-US" altLang="ja-JP" sz="900" b="1" i="0" strike="noStrike">
              <a:solidFill>
                <a:srgbClr val="000000"/>
              </a:solidFill>
              <a:latin typeface="ＭＳ 明朝"/>
              <a:ea typeface="ＭＳ 明朝"/>
            </a:rPr>
            <a:t>】</a:t>
          </a:r>
          <a:r>
            <a:rPr lang="en-US" altLang="ja-JP" sz="900" b="1" i="0" strike="noStrike">
              <a:solidFill>
                <a:srgbClr val="000000"/>
              </a:solidFill>
              <a:latin typeface="Century"/>
            </a:rPr>
            <a:t>(</a:t>
          </a:r>
          <a:r>
            <a:rPr lang="ja-JP" altLang="en-US" sz="900" b="1" i="0" strike="noStrike">
              <a:solidFill>
                <a:srgbClr val="000000"/>
              </a:solidFill>
              <a:latin typeface="ＭＳ 明朝"/>
              <a:ea typeface="ＭＳ 明朝"/>
            </a:rPr>
            <a:t>振込み用紙のコピーを</a:t>
          </a:r>
          <a:endParaRPr lang="ja-JP" altLang="en-US" sz="900" b="1" i="0" strike="noStrike">
            <a:solidFill>
              <a:srgbClr val="000000"/>
            </a:solidFill>
            <a:latin typeface="Times New Roman"/>
            <a:cs typeface="Times New Roman"/>
          </a:endParaRPr>
        </a:p>
        <a:p>
          <a:pPr algn="l" rtl="0">
            <a:defRPr sz="1000"/>
          </a:pPr>
          <a:r>
            <a:rPr lang="ja-JP" altLang="en-US" sz="900" b="1" i="0" strike="noStrike">
              <a:solidFill>
                <a:srgbClr val="000000"/>
              </a:solidFill>
              <a:latin typeface="ＭＳ 明朝"/>
              <a:ea typeface="ＭＳ 明朝"/>
            </a:rPr>
            <a:t>　　　　　　　所定の位置に貼り付ける</a:t>
          </a:r>
          <a:r>
            <a:rPr lang="en-US" altLang="ja-JP" sz="900" b="1" i="0" strike="noStrike">
              <a:solidFill>
                <a:srgbClr val="000000"/>
              </a:solidFill>
              <a:latin typeface="Century"/>
            </a:rPr>
            <a:t>)</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effectLst/>
            <a:latin typeface="ＭＳ 明朝" panose="02020609040205080304" pitchFamily="17" charset="-128"/>
            <a:ea typeface="ＭＳ 明朝" panose="02020609040205080304" pitchFamily="17"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900" b="0" i="0">
            <a:effectLst/>
            <a:latin typeface="ＭＳ 明朝" panose="02020609040205080304" pitchFamily="17" charset="-128"/>
            <a:ea typeface="ＭＳ 明朝" panose="02020609040205080304" pitchFamily="17"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900" b="0" i="0">
            <a:effectLst/>
            <a:latin typeface="ＭＳ 明朝" panose="02020609040205080304" pitchFamily="17" charset="-128"/>
            <a:ea typeface="ＭＳ 明朝" panose="02020609040205080304" pitchFamily="17"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i="0">
              <a:effectLst/>
              <a:latin typeface="ＭＳ 明朝" panose="02020609040205080304" pitchFamily="17" charset="-128"/>
              <a:ea typeface="ＭＳ 明朝" panose="02020609040205080304" pitchFamily="17" charset="-128"/>
              <a:cs typeface="+mn-cs"/>
            </a:rPr>
            <a:t>各担当へ</a:t>
          </a:r>
          <a:endParaRPr lang="ja-JP" altLang="ja-JP" sz="900">
            <a:effectLst/>
            <a:latin typeface="ＭＳ 明朝" panose="02020609040205080304" pitchFamily="17" charset="-128"/>
            <a:ea typeface="ＭＳ 明朝" panose="02020609040205080304" pitchFamily="17" charset="-128"/>
          </a:endParaRPr>
        </a:p>
        <a:p>
          <a:pPr algn="l" rtl="0">
            <a:defRPr sz="1000"/>
          </a:pPr>
          <a:r>
            <a:rPr lang="ja-JP" altLang="en-US" sz="900" b="0" i="0" strike="noStrike">
              <a:solidFill>
                <a:srgbClr val="000000"/>
              </a:solidFill>
              <a:latin typeface="ＭＳ 明朝"/>
              <a:ea typeface="ＭＳ 明朝"/>
            </a:rPr>
            <a:t>③</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ゼッケン申込書</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（ﾒｰﾙ ⇒ ｸﾚｰﾏｰへ）</a:t>
          </a:r>
          <a:endParaRPr lang="ja-JP" altLang="en-US" sz="800" b="1"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⑤</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ｾﾞｯｹﾝ・ﾌﾟﾗｶｰﾄﾞ代金振込連絡用紙</a:t>
          </a:r>
          <a:r>
            <a:rPr lang="en-US" altLang="ja-JP" sz="900" b="1" i="0" strike="noStrike">
              <a:solidFill>
                <a:srgbClr val="000000"/>
              </a:solidFill>
              <a:latin typeface="ＭＳ 明朝"/>
              <a:ea typeface="ＭＳ 明朝"/>
            </a:rPr>
            <a:t>】</a:t>
          </a:r>
        </a:p>
        <a:p>
          <a:pPr algn="l" rtl="0">
            <a:defRPr sz="1000"/>
          </a:pPr>
          <a:r>
            <a:rPr lang="ja-JP" altLang="en-US" sz="900" b="1" i="0" strike="noStrike">
              <a:solidFill>
                <a:srgbClr val="000000"/>
              </a:solidFill>
              <a:latin typeface="ＭＳ 明朝"/>
              <a:ea typeface="ＭＳ 明朝"/>
            </a:rPr>
            <a:t>　　　　　　　　　　　</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郵送⇒大会事務局</a:t>
          </a:r>
          <a:r>
            <a:rPr lang="en-US" altLang="ja-JP" sz="900" b="1" i="0" strike="noStrike">
              <a:solidFill>
                <a:srgbClr val="000000"/>
              </a:solidFill>
              <a:latin typeface="ＭＳ 明朝"/>
              <a:ea typeface="ＭＳ 明朝"/>
            </a:rPr>
            <a:t>)</a:t>
          </a:r>
          <a:endParaRPr lang="ja-JP" altLang="en-US" sz="900" b="1"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⑨</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ゼッケン・プラカード料金</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を振込</a:t>
          </a:r>
          <a:endParaRPr lang="ja-JP" altLang="en-US" sz="900" b="1"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必要な学校のみ</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④</a:t>
          </a:r>
          <a:r>
            <a:rPr lang="en-US" altLang="ja-JP" sz="900" b="1" i="0" strike="noStrike">
              <a:solidFill>
                <a:srgbClr val="000000"/>
              </a:solidFill>
              <a:latin typeface="ＭＳ 明朝"/>
              <a:ea typeface="ＭＳ 明朝"/>
            </a:rPr>
            <a:t>【</a:t>
          </a:r>
          <a:r>
            <a:rPr lang="ja-JP" altLang="en-US" sz="900" b="1" i="0" strike="noStrike">
              <a:solidFill>
                <a:srgbClr val="000000"/>
              </a:solidFill>
              <a:latin typeface="ＭＳ 明朝"/>
              <a:ea typeface="ＭＳ 明朝"/>
            </a:rPr>
            <a:t>プラカード申込書</a:t>
          </a:r>
          <a:r>
            <a:rPr lang="en-US" altLang="ja-JP" sz="900" b="1" i="0" strike="noStrike">
              <a:solidFill>
                <a:srgbClr val="000000"/>
              </a:solidFill>
              <a:latin typeface="ＭＳ 明朝"/>
              <a:ea typeface="ＭＳ 明朝"/>
            </a:rPr>
            <a:t>】</a:t>
          </a:r>
          <a:r>
            <a:rPr lang="en-US" altLang="ja-JP" sz="900" b="1" i="0" strike="noStrike">
              <a:solidFill>
                <a:srgbClr val="000000"/>
              </a:solidFill>
              <a:latin typeface="Century"/>
            </a:rPr>
            <a:t>(</a:t>
          </a:r>
          <a:r>
            <a:rPr lang="ja-JP" altLang="en-US" sz="900" b="1" i="0" strike="noStrike">
              <a:solidFill>
                <a:srgbClr val="000000"/>
              </a:solidFill>
              <a:latin typeface="ＭＳ 明朝"/>
              <a:ea typeface="ＭＳ 明朝"/>
            </a:rPr>
            <a:t>郵送・ﾒｰﾙ⇒大会事務局</a:t>
          </a:r>
          <a:r>
            <a:rPr lang="en-US" altLang="ja-JP" sz="900" b="1" i="0" strike="noStrike">
              <a:solidFill>
                <a:srgbClr val="000000"/>
              </a:solidFill>
              <a:latin typeface="Century"/>
            </a:rPr>
            <a:t>)</a:t>
          </a:r>
          <a:endParaRPr lang="en-US" altLang="ja-JP" sz="800" b="1"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Times New Roman"/>
            <a:cs typeface="Times New Roman"/>
          </a:endParaRPr>
        </a:p>
      </xdr:txBody>
    </xdr:sp>
    <xdr:clientData/>
  </xdr:twoCellAnchor>
  <xdr:twoCellAnchor>
    <xdr:from>
      <xdr:col>0</xdr:col>
      <xdr:colOff>76200</xdr:colOff>
      <xdr:row>4</xdr:row>
      <xdr:rowOff>142875</xdr:rowOff>
    </xdr:from>
    <xdr:to>
      <xdr:col>2</xdr:col>
      <xdr:colOff>495300</xdr:colOff>
      <xdr:row>6</xdr:row>
      <xdr:rowOff>104775</xdr:rowOff>
    </xdr:to>
    <xdr:sp macro="" textlink="">
      <xdr:nvSpPr>
        <xdr:cNvPr id="16" name="WordArt 35"/>
        <xdr:cNvSpPr>
          <a:spLocks noChangeArrowheads="1" noChangeShapeType="1" noTextEdit="1"/>
        </xdr:cNvSpPr>
      </xdr:nvSpPr>
      <xdr:spPr bwMode="auto">
        <a:xfrm>
          <a:off x="76200" y="828675"/>
          <a:ext cx="1790700" cy="304800"/>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大会参加校</a:t>
          </a:r>
        </a:p>
      </xdr:txBody>
    </xdr:sp>
    <xdr:clientData/>
  </xdr:twoCellAnchor>
  <xdr:twoCellAnchor>
    <xdr:from>
      <xdr:col>10</xdr:col>
      <xdr:colOff>28575</xdr:colOff>
      <xdr:row>11</xdr:row>
      <xdr:rowOff>38100</xdr:rowOff>
    </xdr:from>
    <xdr:to>
      <xdr:col>12</xdr:col>
      <xdr:colOff>476250</xdr:colOff>
      <xdr:row>25</xdr:row>
      <xdr:rowOff>47625</xdr:rowOff>
    </xdr:to>
    <xdr:sp macro="" textlink="">
      <xdr:nvSpPr>
        <xdr:cNvPr id="17" name="AutoShape 6"/>
        <xdr:cNvSpPr>
          <a:spLocks noChangeArrowheads="1"/>
        </xdr:cNvSpPr>
      </xdr:nvSpPr>
      <xdr:spPr bwMode="auto">
        <a:xfrm>
          <a:off x="6886575" y="1924050"/>
          <a:ext cx="1819275" cy="2409825"/>
        </a:xfrm>
        <a:prstGeom prst="downArrow">
          <a:avLst>
            <a:gd name="adj1" fmla="val 85935"/>
            <a:gd name="adj2" fmla="val 13295"/>
          </a:avLst>
        </a:prstGeom>
        <a:solidFill>
          <a:srgbClr val="C5D69C"/>
        </a:solidFill>
        <a:ln w="9525">
          <a:solidFill>
            <a:srgbClr val="1F497D"/>
          </a:solidFill>
          <a:miter lim="800000"/>
          <a:headEnd/>
          <a:tailEnd/>
        </a:ln>
      </xdr:spPr>
      <xdr:txBody>
        <a:bodyPr vertOverflow="clip" wrap="square" lIns="74295" tIns="8890" rIns="74295" bIns="8890" anchor="t" upright="1"/>
        <a:lstStyle/>
        <a:p>
          <a:pPr algn="l" rtl="0">
            <a:defRPr sz="1000"/>
          </a:pPr>
          <a:endParaRPr lang="en-US" altLang="ja-JP" sz="1050" b="0" i="0" strike="noStrike">
            <a:solidFill>
              <a:srgbClr val="000000"/>
            </a:solidFill>
            <a:latin typeface="ＭＳ 明朝"/>
            <a:ea typeface="ＭＳ 明朝"/>
          </a:endParaRPr>
        </a:p>
        <a:p>
          <a:pPr algn="l" rtl="0">
            <a:defRPr sz="1000"/>
          </a:pPr>
          <a:r>
            <a:rPr lang="ja-JP" altLang="en-US" sz="1050" b="0" i="0" strike="noStrike">
              <a:solidFill>
                <a:srgbClr val="000000"/>
              </a:solidFill>
              <a:latin typeface="ＭＳ 明朝"/>
              <a:ea typeface="ＭＳ 明朝"/>
            </a:rPr>
            <a:t>申し込み担当へ</a:t>
          </a:r>
          <a:endParaRPr lang="ja-JP" altLang="en-US" sz="105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ＭＳ 明朝"/>
            <a:ea typeface="ＭＳ 明朝"/>
          </a:endParaRPr>
        </a:p>
        <a:p>
          <a:pPr algn="l" rtl="0">
            <a:defRPr sz="1000"/>
          </a:pPr>
          <a:r>
            <a:rPr lang="ja-JP" altLang="en-US" sz="900" b="0" i="0" strike="noStrike">
              <a:solidFill>
                <a:srgbClr val="000000"/>
              </a:solidFill>
              <a:latin typeface="ＭＳ 明朝"/>
              <a:ea typeface="ＭＳ 明朝"/>
            </a:rPr>
            <a:t>１．レターパックライトにて大会申込担当（</a:t>
          </a:r>
          <a:r>
            <a:rPr lang="ja-JP" altLang="ja-JP" sz="1000">
              <a:effectLst/>
              <a:latin typeface="+mn-lt"/>
              <a:ea typeface="+mn-ea"/>
              <a:cs typeface="+mn-cs"/>
            </a:rPr>
            <a:t>富岡</a:t>
          </a:r>
          <a:r>
            <a:rPr lang="en-US" altLang="ja-JP" sz="1000">
              <a:effectLst/>
              <a:latin typeface="+mn-lt"/>
              <a:ea typeface="+mn-ea"/>
              <a:cs typeface="+mn-cs"/>
            </a:rPr>
            <a:t> </a:t>
          </a:r>
          <a:r>
            <a:rPr lang="ja-JP" altLang="en-US" sz="900" b="0" i="0" strike="noStrike">
              <a:solidFill>
                <a:srgbClr val="000000"/>
              </a:solidFill>
              <a:latin typeface="ＭＳ 明朝"/>
              <a:ea typeface="ＭＳ 明朝"/>
            </a:rPr>
            <a:t>宛）へ郵送して下さい。</a:t>
          </a:r>
          <a:endParaRPr lang="ja-JP" altLang="en-US" sz="90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２．添付ファイルで下記のアドレス（富岡）へ送信して下さい。</a:t>
          </a:r>
          <a:endParaRPr lang="ja-JP" altLang="en-US" sz="90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xdr:txBody>
    </xdr:sp>
    <xdr:clientData/>
  </xdr:twoCellAnchor>
  <xdr:twoCellAnchor>
    <xdr:from>
      <xdr:col>13</xdr:col>
      <xdr:colOff>19050</xdr:colOff>
      <xdr:row>11</xdr:row>
      <xdr:rowOff>38100</xdr:rowOff>
    </xdr:from>
    <xdr:to>
      <xdr:col>14</xdr:col>
      <xdr:colOff>895350</xdr:colOff>
      <xdr:row>25</xdr:row>
      <xdr:rowOff>38100</xdr:rowOff>
    </xdr:to>
    <xdr:sp macro="" textlink="">
      <xdr:nvSpPr>
        <xdr:cNvPr id="18" name="AutoShape 7"/>
        <xdr:cNvSpPr>
          <a:spLocks noChangeArrowheads="1"/>
        </xdr:cNvSpPr>
      </xdr:nvSpPr>
      <xdr:spPr bwMode="auto">
        <a:xfrm>
          <a:off x="8934450" y="1924050"/>
          <a:ext cx="1562100" cy="2400300"/>
        </a:xfrm>
        <a:prstGeom prst="downArrow">
          <a:avLst>
            <a:gd name="adj1" fmla="val 85935"/>
            <a:gd name="adj2" fmla="val 13295"/>
          </a:avLst>
        </a:prstGeom>
        <a:solidFill>
          <a:srgbClr val="C5D69C"/>
        </a:solidFill>
        <a:ln w="9525">
          <a:solidFill>
            <a:srgbClr val="1F497D"/>
          </a:solidFill>
          <a:miter lim="800000"/>
          <a:headEnd/>
          <a:tailEnd/>
        </a:ln>
      </xdr:spPr>
      <xdr:txBody>
        <a:bodyPr vertOverflow="clip" wrap="square" lIns="74295" tIns="8890" rIns="74295" bIns="8890" anchor="t" upright="1"/>
        <a:lstStyle/>
        <a:p>
          <a:pPr algn="l" rtl="0">
            <a:defRPr sz="1000"/>
          </a:pPr>
          <a:endParaRPr lang="en-US" altLang="ja-JP" sz="1000" b="0" i="0" strike="noStrike">
            <a:solidFill>
              <a:srgbClr val="000000"/>
            </a:solidFill>
            <a:latin typeface="ＭＳ 明朝"/>
            <a:ea typeface="ＭＳ 明朝"/>
          </a:endParaRPr>
        </a:p>
        <a:p>
          <a:pPr algn="l" rtl="0">
            <a:defRPr sz="1000"/>
          </a:pPr>
          <a:r>
            <a:rPr lang="ja-JP" altLang="en-US" sz="900" b="0" i="0" strike="noStrike">
              <a:solidFill>
                <a:srgbClr val="000000"/>
              </a:solidFill>
              <a:latin typeface="ＭＳ 明朝"/>
              <a:ea typeface="ＭＳ 明朝"/>
            </a:rPr>
            <a:t>全国高等学校体育連盟空手道専門部へ</a:t>
          </a:r>
          <a:endParaRPr lang="ja-JP" altLang="en-US" sz="90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１．添付ファイルで下記のアドレスへ送信して下さい。</a:t>
          </a:r>
          <a:endParaRPr lang="ja-JP" altLang="en-US" sz="900" b="0" i="0" strike="noStrike">
            <a:solidFill>
              <a:srgbClr val="000000"/>
            </a:solidFill>
            <a:latin typeface="Times New Roman"/>
            <a:cs typeface="Times New Roman"/>
          </a:endParaRPr>
        </a:p>
        <a:p>
          <a:pPr algn="l" rtl="0">
            <a:lnSpc>
              <a:spcPts val="1100"/>
            </a:lnSpc>
            <a:defRPr sz="1000"/>
          </a:pPr>
          <a:endParaRPr lang="ja-JP" altLang="en-US" sz="1050" b="0" i="0" strike="noStrike">
            <a:solidFill>
              <a:srgbClr val="000000"/>
            </a:solidFill>
            <a:latin typeface="Times New Roman"/>
            <a:cs typeface="Times New Roman"/>
          </a:endParaRPr>
        </a:p>
      </xdr:txBody>
    </xdr:sp>
    <xdr:clientData/>
  </xdr:twoCellAnchor>
  <xdr:twoCellAnchor>
    <xdr:from>
      <xdr:col>0</xdr:col>
      <xdr:colOff>76200</xdr:colOff>
      <xdr:row>30</xdr:row>
      <xdr:rowOff>66674</xdr:rowOff>
    </xdr:from>
    <xdr:to>
      <xdr:col>3</xdr:col>
      <xdr:colOff>0</xdr:colOff>
      <xdr:row>36</xdr:row>
      <xdr:rowOff>95250</xdr:rowOff>
    </xdr:to>
    <xdr:sp macro="" textlink="">
      <xdr:nvSpPr>
        <xdr:cNvPr id="19" name="Rectangle 36"/>
        <xdr:cNvSpPr>
          <a:spLocks noChangeArrowheads="1"/>
        </xdr:cNvSpPr>
      </xdr:nvSpPr>
      <xdr:spPr bwMode="auto">
        <a:xfrm>
          <a:off x="76200" y="5210174"/>
          <a:ext cx="1981200" cy="1057276"/>
        </a:xfrm>
        <a:prstGeom prst="rect">
          <a:avLst/>
        </a:prstGeom>
        <a:solidFill>
          <a:srgbClr val="FFFF66"/>
        </a:solidFill>
        <a:ln w="9525">
          <a:solidFill>
            <a:srgbClr val="243F60"/>
          </a:solidFill>
          <a:miter lim="800000"/>
          <a:headEnd/>
          <a:tailEnd/>
        </a:ln>
      </xdr:spPr>
      <xdr:txBody>
        <a:bodyPr vertOverflow="clip" wrap="square" lIns="74295" tIns="8890" rIns="74295" bIns="8890" anchor="t" upright="1"/>
        <a:lstStyle/>
        <a:p>
          <a:pPr algn="l" rtl="0">
            <a:defRPr sz="1000"/>
          </a:pPr>
          <a:endParaRPr lang="en-US" altLang="ja-JP"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r>
            <a:rPr lang="ja-JP" altLang="en-US">
              <a:latin typeface="ＭＳ 明朝" panose="02020609040205080304" pitchFamily="17" charset="-128"/>
              <a:ea typeface="ＭＳ 明朝" panose="02020609040205080304" pitchFamily="17" charset="-128"/>
            </a:rPr>
            <a:t>（株）近畿日本ツーリスト</a:t>
          </a:r>
          <a:endParaRPr lang="en-US" altLang="ja-JP">
            <a:latin typeface="ＭＳ 明朝" panose="02020609040205080304" pitchFamily="17" charset="-128"/>
            <a:ea typeface="ＭＳ 明朝" panose="02020609040205080304" pitchFamily="17" charset="-128"/>
          </a:endParaRPr>
        </a:p>
        <a:p>
          <a:pPr algn="l" rtl="0">
            <a:defRPr sz="1000"/>
          </a:pPr>
          <a:r>
            <a:rPr lang="ja-JP" altLang="en-US" sz="800">
              <a:latin typeface="ＭＳ 明朝" panose="02020609040205080304" pitchFamily="17" charset="-128"/>
              <a:ea typeface="ＭＳ 明朝" panose="02020609040205080304" pitchFamily="17" charset="-128"/>
            </a:rPr>
            <a:t>関西 トラベルサービスセンター西日本</a:t>
          </a:r>
          <a:endParaRPr lang="ja-JP" altLang="en-US" sz="800" b="0" i="0" strike="noStrike">
            <a:solidFill>
              <a:srgbClr val="000000"/>
            </a:solidFill>
            <a:latin typeface="ＭＳ 明朝" panose="02020609040205080304" pitchFamily="17" charset="-128"/>
            <a:ea typeface="ＭＳ 明朝" panose="02020609040205080304" pitchFamily="17" charset="-128"/>
            <a:cs typeface="Times New Roman"/>
          </a:endParaRPr>
        </a:p>
        <a:p>
          <a:pPr algn="ctr" rtl="0">
            <a:defRPr sz="1000"/>
          </a:pPr>
          <a:r>
            <a:rPr lang="en-US" altLang="ja-JP" sz="1100" b="1">
              <a:solidFill>
                <a:srgbClr val="FF0000"/>
              </a:solidFill>
              <a:latin typeface="Century" panose="02040604050505020304" pitchFamily="18" charset="0"/>
            </a:rPr>
            <a:t>TEL </a:t>
          </a:r>
          <a:r>
            <a:rPr lang="ja-JP" altLang="en-US" sz="1100" b="1">
              <a:solidFill>
                <a:srgbClr val="FF0000"/>
              </a:solidFill>
              <a:latin typeface="Century" panose="02040604050505020304" pitchFamily="18" charset="0"/>
            </a:rPr>
            <a:t>：</a:t>
          </a:r>
          <a:r>
            <a:rPr lang="en-US" altLang="ja-JP" sz="1100" b="1">
              <a:solidFill>
                <a:srgbClr val="FF0000"/>
              </a:solidFill>
              <a:latin typeface="Century" panose="02040604050505020304" pitchFamily="18" charset="0"/>
            </a:rPr>
            <a:t>06-6535-8640</a:t>
          </a:r>
          <a:endParaRPr lang="en-US" altLang="ja-JP" sz="1100" b="1" i="0" strike="noStrike">
            <a:solidFill>
              <a:srgbClr val="FF0000"/>
            </a:solidFill>
            <a:latin typeface="Century" panose="02040604050505020304" pitchFamily="18" charset="0"/>
          </a:endParaRPr>
        </a:p>
        <a:p>
          <a:pPr algn="ctr" rtl="0">
            <a:defRPr sz="1000"/>
          </a:pPr>
          <a:r>
            <a:rPr lang="en-US" altLang="ja-JP" sz="1100" b="1" i="0" strike="noStrike">
              <a:solidFill>
                <a:srgbClr val="FF0000"/>
              </a:solidFill>
              <a:latin typeface="Century"/>
            </a:rPr>
            <a:t>FAX</a:t>
          </a:r>
          <a:r>
            <a:rPr lang="en-US" altLang="ja-JP" sz="1100" b="0" i="0" strike="noStrike">
              <a:solidFill>
                <a:srgbClr val="FF0000"/>
              </a:solidFill>
              <a:latin typeface="Century"/>
            </a:rPr>
            <a:t> </a:t>
          </a:r>
          <a:r>
            <a:rPr lang="ja-JP" altLang="en-US" sz="1100" b="1" i="0" strike="noStrike">
              <a:solidFill>
                <a:srgbClr val="FF0000"/>
              </a:solidFill>
              <a:latin typeface="Century"/>
            </a:rPr>
            <a:t>：</a:t>
          </a:r>
          <a:r>
            <a:rPr lang="en-US" altLang="ja-JP" sz="1100" b="1">
              <a:solidFill>
                <a:srgbClr val="FF0000"/>
              </a:solidFill>
              <a:latin typeface="Century" panose="02040604050505020304" pitchFamily="18" charset="0"/>
            </a:rPr>
            <a:t>06-6535-8648</a:t>
          </a:r>
          <a:endParaRPr lang="ja-JP" altLang="ja-JP" sz="1100" b="1">
            <a:solidFill>
              <a:srgbClr val="FF0000"/>
            </a:solidFill>
            <a:effectLst/>
            <a:latin typeface="Century" panose="02040604050505020304" pitchFamily="18" charset="0"/>
          </a:endParaRPr>
        </a:p>
        <a:p>
          <a:pPr algn="ctr" rtl="0">
            <a:defRPr sz="1000"/>
          </a:pPr>
          <a:endParaRPr lang="en-US" altLang="ja-JP" sz="1050" b="0" i="0" strike="noStrike">
            <a:solidFill>
              <a:srgbClr val="000000"/>
            </a:solidFill>
            <a:latin typeface="Times New Roman"/>
            <a:cs typeface="Times New Roman"/>
          </a:endParaRPr>
        </a:p>
      </xdr:txBody>
    </xdr:sp>
    <xdr:clientData/>
  </xdr:twoCellAnchor>
  <xdr:twoCellAnchor>
    <xdr:from>
      <xdr:col>0</xdr:col>
      <xdr:colOff>152400</xdr:colOff>
      <xdr:row>30</xdr:row>
      <xdr:rowOff>142874</xdr:rowOff>
    </xdr:from>
    <xdr:to>
      <xdr:col>2</xdr:col>
      <xdr:colOff>104775</xdr:colOff>
      <xdr:row>32</xdr:row>
      <xdr:rowOff>19049</xdr:rowOff>
    </xdr:to>
    <xdr:sp macro="" textlink="">
      <xdr:nvSpPr>
        <xdr:cNvPr id="20" name="WordArt 37"/>
        <xdr:cNvSpPr>
          <a:spLocks noChangeArrowheads="1" noChangeShapeType="1" noTextEdit="1"/>
        </xdr:cNvSpPr>
      </xdr:nvSpPr>
      <xdr:spPr bwMode="auto">
        <a:xfrm>
          <a:off x="152400" y="5286374"/>
          <a:ext cx="1323975" cy="219075"/>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宿泊等申込先</a:t>
          </a:r>
        </a:p>
      </xdr:txBody>
    </xdr:sp>
    <xdr:clientData/>
  </xdr:twoCellAnchor>
  <xdr:twoCellAnchor>
    <xdr:from>
      <xdr:col>0</xdr:col>
      <xdr:colOff>38098</xdr:colOff>
      <xdr:row>36</xdr:row>
      <xdr:rowOff>133350</xdr:rowOff>
    </xdr:from>
    <xdr:to>
      <xdr:col>4</xdr:col>
      <xdr:colOff>76199</xdr:colOff>
      <xdr:row>41</xdr:row>
      <xdr:rowOff>133350</xdr:rowOff>
    </xdr:to>
    <xdr:sp macro="" textlink="">
      <xdr:nvSpPr>
        <xdr:cNvPr id="21" name="Rectangle 38"/>
        <xdr:cNvSpPr>
          <a:spLocks noChangeArrowheads="1"/>
        </xdr:cNvSpPr>
      </xdr:nvSpPr>
      <xdr:spPr bwMode="auto">
        <a:xfrm>
          <a:off x="38098" y="6305550"/>
          <a:ext cx="2781301" cy="857250"/>
        </a:xfrm>
        <a:prstGeom prst="rect">
          <a:avLst/>
        </a:prstGeom>
        <a:solidFill>
          <a:srgbClr val="8DBAE3"/>
        </a:solidFill>
        <a:ln w="9525">
          <a:solidFill>
            <a:srgbClr val="243F60"/>
          </a:solidFill>
          <a:miter lim="800000"/>
          <a:headEnd/>
          <a:tailEnd/>
        </a:ln>
      </xdr:spPr>
      <xdr:txBody>
        <a:bodyPr vertOverflow="clip" wrap="square" lIns="74295" tIns="8890" rIns="74295" bIns="8890" anchor="t" upright="1"/>
        <a:lstStyle/>
        <a:p>
          <a:pPr algn="l" rtl="0">
            <a:defRPr sz="1000"/>
          </a:pPr>
          <a:endParaRPr lang="en-US" altLang="ja-JP"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都道府県負担金を金融機関でお振込み下さい。</a:t>
          </a:r>
          <a:endParaRPr lang="ja-JP" altLang="en-US" sz="900" b="0" i="0" strike="noStrike">
            <a:solidFill>
              <a:srgbClr val="000000"/>
            </a:solidFill>
            <a:latin typeface="Times New Roman"/>
            <a:cs typeface="Times New Roman"/>
          </a:endParaRPr>
        </a:p>
        <a:p>
          <a:pPr algn="l" rtl="0">
            <a:defRPr sz="1000"/>
          </a:pPr>
          <a:r>
            <a:rPr lang="ja-JP" altLang="en-US" sz="900" b="0" i="0" strike="noStrike">
              <a:solidFill>
                <a:srgbClr val="000000"/>
              </a:solidFill>
              <a:latin typeface="ＭＳ 明朝"/>
              <a:ea typeface="ＭＳ 明朝"/>
            </a:rPr>
            <a:t>その証明のコピーを参加申込担当へＦＡＸする。</a:t>
          </a:r>
          <a:endParaRPr lang="ja-JP" altLang="en-US" sz="900" b="0" i="0" strike="noStrike">
            <a:solidFill>
              <a:srgbClr val="000000"/>
            </a:solidFill>
            <a:latin typeface="Times New Roman"/>
            <a:cs typeface="Times New Roman"/>
          </a:endParaRPr>
        </a:p>
        <a:p>
          <a:pPr algn="l" rtl="0">
            <a:defRPr sz="1000"/>
          </a:pPr>
          <a:r>
            <a:rPr lang="en-US" altLang="ja-JP" sz="900" b="0" i="0" strike="noStrike">
              <a:solidFill>
                <a:srgbClr val="000000"/>
              </a:solidFill>
              <a:latin typeface="Century"/>
            </a:rPr>
            <a:t>(</a:t>
          </a:r>
          <a:r>
            <a:rPr lang="ja-JP" altLang="en-US" sz="900" b="0" i="0" strike="noStrike">
              <a:solidFill>
                <a:srgbClr val="000000"/>
              </a:solidFill>
              <a:latin typeface="ＭＳ 明朝"/>
              <a:ea typeface="ＭＳ 明朝"/>
            </a:rPr>
            <a:t>都道府県名を必ず明示して下さい</a:t>
          </a:r>
          <a:r>
            <a:rPr lang="en-US" altLang="ja-JP" sz="900" b="0" i="0" strike="noStrike">
              <a:solidFill>
                <a:srgbClr val="000000"/>
              </a:solidFill>
              <a:latin typeface="Century"/>
            </a:rPr>
            <a:t>)</a:t>
          </a:r>
          <a:endParaRPr lang="en-US" altLang="ja-JP" sz="900" b="0" i="0" strike="noStrike">
            <a:solidFill>
              <a:srgbClr val="000000"/>
            </a:solidFill>
            <a:latin typeface="Times New Roman"/>
            <a:cs typeface="Times New Roman"/>
          </a:endParaRPr>
        </a:p>
        <a:p>
          <a:pPr algn="l" rtl="0">
            <a:defRPr sz="1000"/>
          </a:pPr>
          <a:endParaRPr lang="en-US" altLang="ja-JP" sz="1050" b="0" i="0" strike="noStrike">
            <a:solidFill>
              <a:srgbClr val="000000"/>
            </a:solidFill>
            <a:latin typeface="Times New Roman"/>
            <a:cs typeface="Times New Roman"/>
          </a:endParaRPr>
        </a:p>
      </xdr:txBody>
    </xdr:sp>
    <xdr:clientData/>
  </xdr:twoCellAnchor>
  <xdr:twoCellAnchor>
    <xdr:from>
      <xdr:col>0</xdr:col>
      <xdr:colOff>95250</xdr:colOff>
      <xdr:row>37</xdr:row>
      <xdr:rowOff>0</xdr:rowOff>
    </xdr:from>
    <xdr:to>
      <xdr:col>2</xdr:col>
      <xdr:colOff>304800</xdr:colOff>
      <xdr:row>38</xdr:row>
      <xdr:rowOff>66675</xdr:rowOff>
    </xdr:to>
    <xdr:sp macro="" textlink="">
      <xdr:nvSpPr>
        <xdr:cNvPr id="22" name="WordArt 39"/>
        <xdr:cNvSpPr>
          <a:spLocks noChangeArrowheads="1" noChangeShapeType="1" noTextEdit="1"/>
        </xdr:cNvSpPr>
      </xdr:nvSpPr>
      <xdr:spPr bwMode="auto">
        <a:xfrm>
          <a:off x="95250" y="6343650"/>
          <a:ext cx="1581150" cy="238125"/>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都道府県委員長</a:t>
          </a:r>
        </a:p>
      </xdr:txBody>
    </xdr:sp>
    <xdr:clientData/>
  </xdr:twoCellAnchor>
  <xdr:twoCellAnchor>
    <xdr:from>
      <xdr:col>3</xdr:col>
      <xdr:colOff>323854</xdr:colOff>
      <xdr:row>26</xdr:row>
      <xdr:rowOff>95249</xdr:rowOff>
    </xdr:from>
    <xdr:to>
      <xdr:col>7</xdr:col>
      <xdr:colOff>466728</xdr:colOff>
      <xdr:row>28</xdr:row>
      <xdr:rowOff>171449</xdr:rowOff>
    </xdr:to>
    <xdr:sp macro="" textlink="">
      <xdr:nvSpPr>
        <xdr:cNvPr id="23" name="AutoShape 40"/>
        <xdr:cNvSpPr>
          <a:spLocks noChangeArrowheads="1"/>
        </xdr:cNvSpPr>
      </xdr:nvSpPr>
      <xdr:spPr bwMode="auto">
        <a:xfrm rot="16200000">
          <a:off x="3614741" y="3319462"/>
          <a:ext cx="419100" cy="2886074"/>
        </a:xfrm>
        <a:prstGeom prst="downArrow">
          <a:avLst>
            <a:gd name="adj1" fmla="val 76194"/>
            <a:gd name="adj2" fmla="val 43814"/>
          </a:avLst>
        </a:prstGeom>
        <a:solidFill>
          <a:schemeClr val="accent6">
            <a:lumMod val="40000"/>
            <a:lumOff val="60000"/>
          </a:schemeClr>
        </a:solidFill>
        <a:ln w="9525">
          <a:solidFill>
            <a:srgbClr val="243F60"/>
          </a:solidFill>
          <a:miter lim="800000"/>
          <a:headEnd/>
          <a:tailEnd/>
        </a:ln>
      </xdr:spPr>
      <xdr:txBody>
        <a:bodyPr vertOverflow="clip" wrap="square" lIns="74295" tIns="8890" rIns="74295" bIns="8890" anchor="t" upright="1"/>
        <a:lstStyle/>
        <a:p>
          <a:pPr algn="l" rtl="0">
            <a:defRPr sz="1000"/>
          </a:pPr>
          <a:endParaRPr lang="ja-JP" altLang="en-US" sz="1050" b="0" i="0" strike="noStrike">
            <a:solidFill>
              <a:srgbClr val="000000"/>
            </a:solidFill>
            <a:latin typeface="Times New Roman"/>
            <a:cs typeface="Times New Roman"/>
          </a:endParaRPr>
        </a:p>
        <a:p>
          <a:pPr algn="l" rtl="0">
            <a:defRPr sz="1000"/>
          </a:pPr>
          <a:endParaRPr lang="ja-JP" altLang="en-US" sz="1050" b="0" i="0" strike="noStrike">
            <a:solidFill>
              <a:srgbClr val="000000"/>
            </a:solidFill>
            <a:latin typeface="Times New Roman"/>
            <a:cs typeface="Times New Roman"/>
          </a:endParaRPr>
        </a:p>
      </xdr:txBody>
    </xdr:sp>
    <xdr:clientData/>
  </xdr:twoCellAnchor>
  <xdr:twoCellAnchor>
    <xdr:from>
      <xdr:col>3</xdr:col>
      <xdr:colOff>371475</xdr:colOff>
      <xdr:row>27</xdr:row>
      <xdr:rowOff>38101</xdr:rowOff>
    </xdr:from>
    <xdr:to>
      <xdr:col>7</xdr:col>
      <xdr:colOff>323850</xdr:colOff>
      <xdr:row>28</xdr:row>
      <xdr:rowOff>66675</xdr:rowOff>
    </xdr:to>
    <xdr:sp macro="" textlink="">
      <xdr:nvSpPr>
        <xdr:cNvPr id="24" name="Text Box 42"/>
        <xdr:cNvSpPr txBox="1">
          <a:spLocks noChangeArrowheads="1"/>
        </xdr:cNvSpPr>
      </xdr:nvSpPr>
      <xdr:spPr bwMode="auto">
        <a:xfrm>
          <a:off x="2428875" y="4667251"/>
          <a:ext cx="2695575" cy="200024"/>
        </a:xfrm>
        <a:prstGeom prst="rect">
          <a:avLst/>
        </a:prstGeom>
        <a:noFill/>
        <a:ln w="9525">
          <a:noFill/>
          <a:miter lim="800000"/>
          <a:headEnd/>
          <a:tailEnd/>
        </a:ln>
      </xdr:spPr>
      <xdr:txBody>
        <a:bodyPr vertOverflow="clip" wrap="square" lIns="74295" tIns="8890" rIns="74295" bIns="8890" anchor="ctr" upright="1"/>
        <a:lstStyle/>
        <a:p>
          <a:pPr algn="ctr" rtl="0">
            <a:defRPr sz="1000"/>
          </a:pPr>
          <a:r>
            <a:rPr lang="ja-JP" altLang="en-US" sz="1050" b="1" i="0" strike="noStrike">
              <a:solidFill>
                <a:srgbClr val="FF0000"/>
              </a:solidFill>
              <a:latin typeface="ＭＳ 明朝"/>
              <a:ea typeface="ＭＳ 明朝"/>
            </a:rPr>
            <a:t>レターパックライトで申込担当に送付</a:t>
          </a:r>
          <a:endParaRPr lang="ja-JP" altLang="en-US" sz="1050" b="1" i="0" strike="noStrike">
            <a:solidFill>
              <a:srgbClr val="FF0000"/>
            </a:solidFill>
            <a:latin typeface="Times New Roman"/>
            <a:cs typeface="Times New Roman"/>
          </a:endParaRPr>
        </a:p>
        <a:p>
          <a:pPr algn="ctr" rtl="0">
            <a:defRPr sz="1000"/>
          </a:pPr>
          <a:endParaRPr lang="ja-JP" altLang="en-US" sz="1050" b="1" i="0" strike="noStrike">
            <a:solidFill>
              <a:srgbClr val="FF0000"/>
            </a:solidFill>
            <a:latin typeface="Times New Roman"/>
            <a:cs typeface="Times New Roman"/>
          </a:endParaRPr>
        </a:p>
      </xdr:txBody>
    </xdr:sp>
    <xdr:clientData/>
  </xdr:twoCellAnchor>
  <xdr:twoCellAnchor>
    <xdr:from>
      <xdr:col>3</xdr:col>
      <xdr:colOff>609600</xdr:colOff>
      <xdr:row>38</xdr:row>
      <xdr:rowOff>9525</xdr:rowOff>
    </xdr:from>
    <xdr:to>
      <xdr:col>7</xdr:col>
      <xdr:colOff>438150</xdr:colOff>
      <xdr:row>40</xdr:row>
      <xdr:rowOff>133350</xdr:rowOff>
    </xdr:to>
    <xdr:sp macro="" textlink="">
      <xdr:nvSpPr>
        <xdr:cNvPr id="25" name="AutoShape 43"/>
        <xdr:cNvSpPr>
          <a:spLocks noChangeArrowheads="1"/>
        </xdr:cNvSpPr>
      </xdr:nvSpPr>
      <xdr:spPr bwMode="auto">
        <a:xfrm>
          <a:off x="2667000" y="6524625"/>
          <a:ext cx="2571750" cy="466725"/>
        </a:xfrm>
        <a:prstGeom prst="notchedRightArrow">
          <a:avLst>
            <a:gd name="adj1" fmla="val 50000"/>
            <a:gd name="adj2" fmla="val 127551"/>
          </a:avLst>
        </a:prstGeom>
        <a:solidFill>
          <a:srgbClr val="8DB3E2"/>
        </a:solidFill>
        <a:ln w="9525">
          <a:solidFill>
            <a:srgbClr val="000000"/>
          </a:solidFill>
          <a:miter lim="800000"/>
          <a:headEnd/>
          <a:tailEnd/>
        </a:ln>
      </xdr:spPr>
    </xdr:sp>
    <xdr:clientData/>
  </xdr:twoCellAnchor>
  <xdr:twoCellAnchor>
    <xdr:from>
      <xdr:col>4</xdr:col>
      <xdr:colOff>209550</xdr:colOff>
      <xdr:row>38</xdr:row>
      <xdr:rowOff>152401</xdr:rowOff>
    </xdr:from>
    <xdr:to>
      <xdr:col>7</xdr:col>
      <xdr:colOff>276225</xdr:colOff>
      <xdr:row>40</xdr:row>
      <xdr:rowOff>1</xdr:rowOff>
    </xdr:to>
    <xdr:sp macro="" textlink="">
      <xdr:nvSpPr>
        <xdr:cNvPr id="26" name="Text Box 44"/>
        <xdr:cNvSpPr txBox="1">
          <a:spLocks noChangeArrowheads="1"/>
        </xdr:cNvSpPr>
      </xdr:nvSpPr>
      <xdr:spPr bwMode="auto">
        <a:xfrm>
          <a:off x="2952750" y="6667501"/>
          <a:ext cx="2124075" cy="1905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050" b="1" i="0" strike="noStrike">
              <a:solidFill>
                <a:srgbClr val="FF0000"/>
              </a:solidFill>
              <a:latin typeface="ＭＳ 明朝"/>
              <a:ea typeface="ＭＳ 明朝"/>
            </a:rPr>
            <a:t>負担金納入先・ＦＡＸ送付先</a:t>
          </a:r>
          <a:endParaRPr lang="ja-JP" altLang="en-US" sz="1050" b="1" i="0" strike="noStrike">
            <a:solidFill>
              <a:srgbClr val="FF0000"/>
            </a:solidFill>
            <a:latin typeface="Times New Roman"/>
            <a:cs typeface="Times New Roman"/>
          </a:endParaRPr>
        </a:p>
        <a:p>
          <a:pPr algn="l" rtl="0">
            <a:defRPr sz="1000"/>
          </a:pPr>
          <a:endParaRPr lang="ja-JP" altLang="en-US" sz="1050" b="1" i="0" strike="noStrike">
            <a:solidFill>
              <a:srgbClr val="FF0000"/>
            </a:solidFill>
            <a:latin typeface="Times New Roman"/>
            <a:cs typeface="Times New Roman"/>
          </a:endParaRPr>
        </a:p>
      </xdr:txBody>
    </xdr:sp>
    <xdr:clientData/>
  </xdr:twoCellAnchor>
  <xdr:twoCellAnchor>
    <xdr:from>
      <xdr:col>2</xdr:col>
      <xdr:colOff>180974</xdr:colOff>
      <xdr:row>0</xdr:row>
      <xdr:rowOff>76200</xdr:rowOff>
    </xdr:from>
    <xdr:to>
      <xdr:col>13</xdr:col>
      <xdr:colOff>123825</xdr:colOff>
      <xdr:row>1</xdr:row>
      <xdr:rowOff>123826</xdr:rowOff>
    </xdr:to>
    <xdr:sp macro="" textlink="">
      <xdr:nvSpPr>
        <xdr:cNvPr id="29" name="WordArt 5"/>
        <xdr:cNvSpPr>
          <a:spLocks noChangeArrowheads="1" noChangeShapeType="1" noTextEdit="1"/>
        </xdr:cNvSpPr>
      </xdr:nvSpPr>
      <xdr:spPr bwMode="auto">
        <a:xfrm>
          <a:off x="1552574" y="76200"/>
          <a:ext cx="7486651" cy="219076"/>
        </a:xfrm>
        <a:prstGeom prst="rect">
          <a:avLst/>
        </a:prstGeom>
      </xdr:spPr>
      <xdr:txBody>
        <a:bodyPr wrap="none" fromWordArt="1">
          <a:prstTxWarp prst="textPlain">
            <a:avLst>
              <a:gd name="adj" fmla="val 50000"/>
            </a:avLst>
          </a:prstTxWarp>
        </a:bodyPr>
        <a:lstStyle/>
        <a:p>
          <a:pPr algn="ctr" rtl="0"/>
          <a:r>
            <a:rPr lang="ja-JP" altLang="en-US" sz="4000" b="1" kern="10" spc="0">
              <a:ln w="9525">
                <a:noFill/>
                <a:round/>
                <a:headEnd/>
                <a:tailEnd/>
              </a:ln>
              <a:solidFill>
                <a:srgbClr val="1F497D"/>
              </a:solidFill>
              <a:effectLst/>
              <a:latin typeface="ＭＳ ゴシック"/>
              <a:ea typeface="ＭＳ ゴシック"/>
            </a:rPr>
            <a:t>平成２９年度　第３７回　全国高等学校空手道選抜大会　大会参加申込について</a:t>
          </a:r>
        </a:p>
      </xdr:txBody>
    </xdr:sp>
    <xdr:clientData/>
  </xdr:twoCellAnchor>
  <xdr:twoCellAnchor>
    <xdr:from>
      <xdr:col>7</xdr:col>
      <xdr:colOff>352425</xdr:colOff>
      <xdr:row>21</xdr:row>
      <xdr:rowOff>104780</xdr:rowOff>
    </xdr:from>
    <xdr:to>
      <xdr:col>13</xdr:col>
      <xdr:colOff>80963</xdr:colOff>
      <xdr:row>25</xdr:row>
      <xdr:rowOff>14293</xdr:rowOff>
    </xdr:to>
    <xdr:sp macro="" textlink="">
      <xdr:nvSpPr>
        <xdr:cNvPr id="27" name="曲折矢印 26"/>
        <xdr:cNvSpPr/>
      </xdr:nvSpPr>
      <xdr:spPr>
        <a:xfrm rot="5400000">
          <a:off x="6777037" y="2081218"/>
          <a:ext cx="595313" cy="3843338"/>
        </a:xfrm>
        <a:prstGeom prst="bentArrow">
          <a:avLst>
            <a:gd name="adj1" fmla="val 48400"/>
            <a:gd name="adj2" fmla="val 50000"/>
            <a:gd name="adj3" fmla="val 21800"/>
            <a:gd name="adj4" fmla="val 46950"/>
          </a:avLst>
        </a:prstGeom>
        <a:solidFill>
          <a:schemeClr val="accent6">
            <a:lumMod val="40000"/>
            <a:lumOff val="6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466725</xdr:colOff>
      <xdr:row>21</xdr:row>
      <xdr:rowOff>123825</xdr:rowOff>
    </xdr:from>
    <xdr:to>
      <xdr:col>12</xdr:col>
      <xdr:colOff>152400</xdr:colOff>
      <xdr:row>23</xdr:row>
      <xdr:rowOff>19050</xdr:rowOff>
    </xdr:to>
    <xdr:sp macro="" textlink="">
      <xdr:nvSpPr>
        <xdr:cNvPr id="28" name="テキスト ボックス 27"/>
        <xdr:cNvSpPr txBox="1"/>
      </xdr:nvSpPr>
      <xdr:spPr>
        <a:xfrm>
          <a:off x="5267325" y="3724275"/>
          <a:ext cx="3114675" cy="238125"/>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ＭＳ 明朝" panose="02020609040205080304" pitchFamily="17" charset="-128"/>
              <a:ea typeface="ＭＳ 明朝" panose="02020609040205080304" pitchFamily="17" charset="-128"/>
            </a:rPr>
            <a:t>個人組手に出場する選手</a:t>
          </a:r>
          <a:r>
            <a:rPr kumimoji="1" lang="ja-JP" altLang="en-US" sz="900" b="1">
              <a:latin typeface="ＭＳ 明朝" panose="02020609040205080304" pitchFamily="17" charset="-128"/>
              <a:ea typeface="ＭＳ 明朝" panose="02020609040205080304" pitchFamily="17" charset="-128"/>
            </a:rPr>
            <a:t>の本人確認用写真</a:t>
          </a:r>
          <a:r>
            <a:rPr lang="ja-JP" altLang="ja-JP" sz="900" b="1" i="0">
              <a:solidFill>
                <a:schemeClr val="dk1"/>
              </a:solidFill>
              <a:effectLst/>
              <a:latin typeface="+mn-lt"/>
              <a:ea typeface="+mn-ea"/>
              <a:cs typeface="+mn-cs"/>
            </a:rPr>
            <a:t>（郵送）</a:t>
          </a:r>
          <a:endParaRPr kumimoji="1" lang="ja-JP" altLang="en-US" sz="900" b="1">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171450</xdr:colOff>
      <xdr:row>21</xdr:row>
      <xdr:rowOff>38100</xdr:rowOff>
    </xdr:from>
    <xdr:to>
      <xdr:col>7</xdr:col>
      <xdr:colOff>533400</xdr:colOff>
      <xdr:row>24</xdr:row>
      <xdr:rowOff>190500</xdr:rowOff>
    </xdr:to>
    <xdr:sp macro="" textlink="">
      <xdr:nvSpPr>
        <xdr:cNvPr id="2" name="正方形/長方形 1"/>
        <xdr:cNvSpPr>
          <a:spLocks noChangeArrowheads="1"/>
        </xdr:cNvSpPr>
      </xdr:nvSpPr>
      <xdr:spPr bwMode="auto">
        <a:xfrm>
          <a:off x="2228850" y="3638550"/>
          <a:ext cx="3105150" cy="647700"/>
        </a:xfrm>
        <a:prstGeom prst="rect">
          <a:avLst/>
        </a:prstGeom>
        <a:noFill/>
        <a:ln w="9525" algn="ctr">
          <a:solidFill>
            <a:srgbClr val="000000"/>
          </a:solidFill>
          <a:round/>
          <a:headEnd/>
          <a:tailEnd/>
        </a:ln>
      </xdr:spPr>
      <xdr:txBody>
        <a:bodyPr vertOverflow="clip" wrap="square" lIns="18288" tIns="0" rIns="0" bIns="0" anchor="ctr" upright="1"/>
        <a:lstStyle/>
        <a:p>
          <a:pPr algn="l" rtl="0">
            <a:defRPr sz="1000"/>
          </a:pPr>
          <a:r>
            <a:rPr lang="ja-JP" altLang="en-US" sz="1100" b="0" i="0" u="none" strike="noStrike" baseline="0">
              <a:solidFill>
                <a:srgbClr val="000000"/>
              </a:solidFill>
              <a:latin typeface="HG丸ｺﾞｼｯｸM-PRO"/>
              <a:ea typeface="HG丸ｺﾞｼｯｸM-PRO"/>
            </a:rPr>
            <a:t>   三菱東京ＵＦＪ銀行    振込第二支店</a:t>
          </a:r>
          <a:endParaRPr lang="en-US" altLang="ja-JP" sz="1100" b="0" i="0" u="none" strike="noStrike" baseline="0">
            <a:solidFill>
              <a:srgbClr val="000000"/>
            </a:solidFill>
            <a:latin typeface="HG丸ｺﾞｼｯｸM-PRO"/>
            <a:ea typeface="HG丸ｺﾞｼｯｸM-PRO"/>
          </a:endParaRPr>
        </a:p>
        <a:p>
          <a:pPr algn="l" rtl="0">
            <a:defRPr sz="1000"/>
          </a:pPr>
          <a:r>
            <a:rPr lang="ja-JP" altLang="en-US" sz="1100" b="0" i="0" u="none" strike="noStrike" baseline="0">
              <a:solidFill>
                <a:srgbClr val="000000"/>
              </a:solidFill>
              <a:latin typeface="HG丸ｺﾞｼｯｸM-PRO"/>
              <a:ea typeface="HG丸ｺﾞｼｯｸM-PRO"/>
            </a:rPr>
            <a:t>　普通預金　ＮＯ．８４９０７３７</a:t>
          </a:r>
        </a:p>
        <a:p>
          <a:pPr algn="l" rtl="0">
            <a:lnSpc>
              <a:spcPts val="1300"/>
            </a:lnSpc>
            <a:defRPr sz="1000"/>
          </a:pPr>
          <a:r>
            <a:rPr lang="ja-JP" altLang="en-US" sz="1100" b="0" i="0" u="none" strike="noStrike" baseline="0">
              <a:solidFill>
                <a:srgbClr val="000000"/>
              </a:solidFill>
              <a:latin typeface="HG丸ｺﾞｼｯｸM-PRO"/>
              <a:ea typeface="HG丸ｺﾞｼｯｸM-PRO"/>
            </a:rPr>
            <a:t>　株式会社近畿日本ツーリスト中国四国</a:t>
          </a:r>
        </a:p>
        <a:p>
          <a:pPr algn="l" rtl="0">
            <a:lnSpc>
              <a:spcPts val="1300"/>
            </a:lnSpc>
            <a:defRPr sz="1000"/>
          </a:pPr>
          <a:r>
            <a:rPr lang="ja-JP" altLang="en-US" sz="1100" b="0" i="0" u="none" strike="noStrike" baseline="0">
              <a:solidFill>
                <a:srgbClr val="000000"/>
              </a:solidFill>
              <a:latin typeface="HG丸ｺﾞｼｯｸM-PRO"/>
              <a:ea typeface="HG丸ｺﾞｼｯｸM-PRO"/>
            </a:rPr>
            <a:t>　カ）キンキニッポンツーリストチュウゴクシコク</a:t>
          </a:r>
          <a:endParaRPr lang="en-US" altLang="ja-JP" sz="1100" b="0" i="0" u="none" strike="noStrike" baseline="0">
            <a:solidFill>
              <a:srgbClr val="000000"/>
            </a:solidFill>
            <a:latin typeface="HG丸ｺﾞｼｯｸM-PRO"/>
            <a:ea typeface="HG丸ｺﾞｼｯｸM-PRO"/>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0</xdr:row>
      <xdr:rowOff>47625</xdr:rowOff>
    </xdr:from>
    <xdr:to>
      <xdr:col>16</xdr:col>
      <xdr:colOff>600075</xdr:colOff>
      <xdr:row>2</xdr:row>
      <xdr:rowOff>342900</xdr:rowOff>
    </xdr:to>
    <xdr:sp macro="" textlink="">
      <xdr:nvSpPr>
        <xdr:cNvPr id="2" name="Oval 27"/>
        <xdr:cNvSpPr>
          <a:spLocks noChangeArrowheads="1"/>
        </xdr:cNvSpPr>
      </xdr:nvSpPr>
      <xdr:spPr bwMode="auto">
        <a:xfrm>
          <a:off x="6153150" y="47625"/>
          <a:ext cx="809625" cy="866775"/>
        </a:xfrm>
        <a:prstGeom prst="ellipse">
          <a:avLst/>
        </a:prstGeom>
        <a:no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352425</xdr:colOff>
      <xdr:row>0</xdr:row>
      <xdr:rowOff>0</xdr:rowOff>
    </xdr:from>
    <xdr:to>
      <xdr:col>16</xdr:col>
      <xdr:colOff>609600</xdr:colOff>
      <xdr:row>2</xdr:row>
      <xdr:rowOff>333375</xdr:rowOff>
    </xdr:to>
    <xdr:sp macro="" textlink="">
      <xdr:nvSpPr>
        <xdr:cNvPr id="2" name="Oval 27"/>
        <xdr:cNvSpPr>
          <a:spLocks noChangeArrowheads="1"/>
        </xdr:cNvSpPr>
      </xdr:nvSpPr>
      <xdr:spPr bwMode="auto">
        <a:xfrm>
          <a:off x="6334125" y="0"/>
          <a:ext cx="809625" cy="904875"/>
        </a:xfrm>
        <a:prstGeom prst="ellipse">
          <a:avLst/>
        </a:prstGeom>
        <a:solidFill>
          <a:srgbClr val="00FF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35"/>
        <xdr:cNvSpPr>
          <a:spLocks noChangeArrowheads="1"/>
        </xdr:cNvSpPr>
      </xdr:nvSpPr>
      <xdr:spPr bwMode="auto">
        <a:xfrm>
          <a:off x="6334125" y="9525"/>
          <a:ext cx="809625" cy="904875"/>
        </a:xfrm>
        <a:prstGeom prst="ellipse">
          <a:avLst/>
        </a:prstGeom>
        <a:solidFill>
          <a:srgbClr val="FF99CC"/>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361950</xdr:colOff>
      <xdr:row>0</xdr:row>
      <xdr:rowOff>0</xdr:rowOff>
    </xdr:from>
    <xdr:to>
      <xdr:col>16</xdr:col>
      <xdr:colOff>619125</xdr:colOff>
      <xdr:row>2</xdr:row>
      <xdr:rowOff>333375</xdr:rowOff>
    </xdr:to>
    <xdr:sp macro="" textlink="">
      <xdr:nvSpPr>
        <xdr:cNvPr id="2" name="Oval 27"/>
        <xdr:cNvSpPr>
          <a:spLocks noChangeArrowheads="1"/>
        </xdr:cNvSpPr>
      </xdr:nvSpPr>
      <xdr:spPr bwMode="auto">
        <a:xfrm>
          <a:off x="6343650" y="0"/>
          <a:ext cx="809625" cy="904875"/>
        </a:xfrm>
        <a:prstGeom prst="ellipse">
          <a:avLst/>
        </a:prstGeom>
        <a:solidFill>
          <a:srgbClr val="FF99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女団形</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xdr:cNvSpPr>
          <a:spLocks noChangeArrowheads="1"/>
        </xdr:cNvSpPr>
      </xdr:nvSpPr>
      <xdr:spPr bwMode="auto">
        <a:xfrm>
          <a:off x="6334125" y="9525"/>
          <a:ext cx="809625" cy="904875"/>
        </a:xfrm>
        <a:prstGeom prst="ellipse">
          <a:avLst/>
        </a:prstGeom>
        <a:solidFill>
          <a:srgbClr val="99CC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8"/>
        <xdr:cNvSpPr>
          <a:spLocks noChangeArrowheads="1"/>
        </xdr:cNvSpPr>
      </xdr:nvSpPr>
      <xdr:spPr bwMode="auto">
        <a:xfrm>
          <a:off x="6334125" y="9525"/>
          <a:ext cx="809625" cy="904875"/>
        </a:xfrm>
        <a:prstGeom prst="ellipse">
          <a:avLst/>
        </a:prstGeom>
        <a:solidFill>
          <a:srgbClr val="CC99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xdr:cNvSpPr>
          <a:spLocks noChangeArrowheads="1"/>
        </xdr:cNvSpPr>
      </xdr:nvSpPr>
      <xdr:spPr bwMode="auto">
        <a:xfrm>
          <a:off x="6334125" y="9525"/>
          <a:ext cx="809625" cy="904875"/>
        </a:xfrm>
        <a:prstGeom prst="ellipse">
          <a:avLst/>
        </a:prstGeom>
        <a:solidFill>
          <a:srgbClr val="3366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男個形</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xdr:cNvSpPr>
          <a:spLocks noChangeArrowheads="1"/>
        </xdr:cNvSpPr>
      </xdr:nvSpPr>
      <xdr:spPr bwMode="auto">
        <a:xfrm>
          <a:off x="6334125" y="9525"/>
          <a:ext cx="809625" cy="904875"/>
        </a:xfrm>
        <a:prstGeom prst="ellipse">
          <a:avLst/>
        </a:prstGeom>
        <a:solidFill>
          <a:srgbClr val="FFCC99"/>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view="pageBreakPreview" topLeftCell="A13" zoomScaleNormal="100" zoomScaleSheetLayoutView="100" workbookViewId="0">
      <selection activeCell="M21" sqref="M21"/>
    </sheetView>
  </sheetViews>
  <sheetFormatPr defaultRowHeight="13.5"/>
  <cols>
    <col min="1" max="14" width="9" style="2"/>
    <col min="15" max="15" width="16.125" style="2" customWidth="1"/>
    <col min="16" max="270" width="9" style="2"/>
    <col min="271" max="271" width="16.125" style="2" customWidth="1"/>
    <col min="272" max="526" width="9" style="2"/>
    <col min="527" max="527" width="16.125" style="2" customWidth="1"/>
    <col min="528" max="782" width="9" style="2"/>
    <col min="783" max="783" width="16.125" style="2" customWidth="1"/>
    <col min="784" max="1038" width="9" style="2"/>
    <col min="1039" max="1039" width="16.125" style="2" customWidth="1"/>
    <col min="1040" max="1294" width="9" style="2"/>
    <col min="1295" max="1295" width="16.125" style="2" customWidth="1"/>
    <col min="1296" max="1550" width="9" style="2"/>
    <col min="1551" max="1551" width="16.125" style="2" customWidth="1"/>
    <col min="1552" max="1806" width="9" style="2"/>
    <col min="1807" max="1807" width="16.125" style="2" customWidth="1"/>
    <col min="1808" max="2062" width="9" style="2"/>
    <col min="2063" max="2063" width="16.125" style="2" customWidth="1"/>
    <col min="2064" max="2318" width="9" style="2"/>
    <col min="2319" max="2319" width="16.125" style="2" customWidth="1"/>
    <col min="2320" max="2574" width="9" style="2"/>
    <col min="2575" max="2575" width="16.125" style="2" customWidth="1"/>
    <col min="2576" max="2830" width="9" style="2"/>
    <col min="2831" max="2831" width="16.125" style="2" customWidth="1"/>
    <col min="2832" max="3086" width="9" style="2"/>
    <col min="3087" max="3087" width="16.125" style="2" customWidth="1"/>
    <col min="3088" max="3342" width="9" style="2"/>
    <col min="3343" max="3343" width="16.125" style="2" customWidth="1"/>
    <col min="3344" max="3598" width="9" style="2"/>
    <col min="3599" max="3599" width="16.125" style="2" customWidth="1"/>
    <col min="3600" max="3854" width="9" style="2"/>
    <col min="3855" max="3855" width="16.125" style="2" customWidth="1"/>
    <col min="3856" max="4110" width="9" style="2"/>
    <col min="4111" max="4111" width="16.125" style="2" customWidth="1"/>
    <col min="4112" max="4366" width="9" style="2"/>
    <col min="4367" max="4367" width="16.125" style="2" customWidth="1"/>
    <col min="4368" max="4622" width="9" style="2"/>
    <col min="4623" max="4623" width="16.125" style="2" customWidth="1"/>
    <col min="4624" max="4878" width="9" style="2"/>
    <col min="4879" max="4879" width="16.125" style="2" customWidth="1"/>
    <col min="4880" max="5134" width="9" style="2"/>
    <col min="5135" max="5135" width="16.125" style="2" customWidth="1"/>
    <col min="5136" max="5390" width="9" style="2"/>
    <col min="5391" max="5391" width="16.125" style="2" customWidth="1"/>
    <col min="5392" max="5646" width="9" style="2"/>
    <col min="5647" max="5647" width="16.125" style="2" customWidth="1"/>
    <col min="5648" max="5902" width="9" style="2"/>
    <col min="5903" max="5903" width="16.125" style="2" customWidth="1"/>
    <col min="5904" max="6158" width="9" style="2"/>
    <col min="6159" max="6159" width="16.125" style="2" customWidth="1"/>
    <col min="6160" max="6414" width="9" style="2"/>
    <col min="6415" max="6415" width="16.125" style="2" customWidth="1"/>
    <col min="6416" max="6670" width="9" style="2"/>
    <col min="6671" max="6671" width="16.125" style="2" customWidth="1"/>
    <col min="6672" max="6926" width="9" style="2"/>
    <col min="6927" max="6927" width="16.125" style="2" customWidth="1"/>
    <col min="6928" max="7182" width="9" style="2"/>
    <col min="7183" max="7183" width="16.125" style="2" customWidth="1"/>
    <col min="7184" max="7438" width="9" style="2"/>
    <col min="7439" max="7439" width="16.125" style="2" customWidth="1"/>
    <col min="7440" max="7694" width="9" style="2"/>
    <col min="7695" max="7695" width="16.125" style="2" customWidth="1"/>
    <col min="7696" max="7950" width="9" style="2"/>
    <col min="7951" max="7951" width="16.125" style="2" customWidth="1"/>
    <col min="7952" max="8206" width="9" style="2"/>
    <col min="8207" max="8207" width="16.125" style="2" customWidth="1"/>
    <col min="8208" max="8462" width="9" style="2"/>
    <col min="8463" max="8463" width="16.125" style="2" customWidth="1"/>
    <col min="8464" max="8718" width="9" style="2"/>
    <col min="8719" max="8719" width="16.125" style="2" customWidth="1"/>
    <col min="8720" max="8974" width="9" style="2"/>
    <col min="8975" max="8975" width="16.125" style="2" customWidth="1"/>
    <col min="8976" max="9230" width="9" style="2"/>
    <col min="9231" max="9231" width="16.125" style="2" customWidth="1"/>
    <col min="9232" max="9486" width="9" style="2"/>
    <col min="9487" max="9487" width="16.125" style="2" customWidth="1"/>
    <col min="9488" max="9742" width="9" style="2"/>
    <col min="9743" max="9743" width="16.125" style="2" customWidth="1"/>
    <col min="9744" max="9998" width="9" style="2"/>
    <col min="9999" max="9999" width="16.125" style="2" customWidth="1"/>
    <col min="10000" max="10254" width="9" style="2"/>
    <col min="10255" max="10255" width="16.125" style="2" customWidth="1"/>
    <col min="10256" max="10510" width="9" style="2"/>
    <col min="10511" max="10511" width="16.125" style="2" customWidth="1"/>
    <col min="10512" max="10766" width="9" style="2"/>
    <col min="10767" max="10767" width="16.125" style="2" customWidth="1"/>
    <col min="10768" max="11022" width="9" style="2"/>
    <col min="11023" max="11023" width="16.125" style="2" customWidth="1"/>
    <col min="11024" max="11278" width="9" style="2"/>
    <col min="11279" max="11279" width="16.125" style="2" customWidth="1"/>
    <col min="11280" max="11534" width="9" style="2"/>
    <col min="11535" max="11535" width="16.125" style="2" customWidth="1"/>
    <col min="11536" max="11790" width="9" style="2"/>
    <col min="11791" max="11791" width="16.125" style="2" customWidth="1"/>
    <col min="11792" max="12046" width="9" style="2"/>
    <col min="12047" max="12047" width="16.125" style="2" customWidth="1"/>
    <col min="12048" max="12302" width="9" style="2"/>
    <col min="12303" max="12303" width="16.125" style="2" customWidth="1"/>
    <col min="12304" max="12558" width="9" style="2"/>
    <col min="12559" max="12559" width="16.125" style="2" customWidth="1"/>
    <col min="12560" max="12814" width="9" style="2"/>
    <col min="12815" max="12815" width="16.125" style="2" customWidth="1"/>
    <col min="12816" max="13070" width="9" style="2"/>
    <col min="13071" max="13071" width="16.125" style="2" customWidth="1"/>
    <col min="13072" max="13326" width="9" style="2"/>
    <col min="13327" max="13327" width="16.125" style="2" customWidth="1"/>
    <col min="13328" max="13582" width="9" style="2"/>
    <col min="13583" max="13583" width="16.125" style="2" customWidth="1"/>
    <col min="13584" max="13838" width="9" style="2"/>
    <col min="13839" max="13839" width="16.125" style="2" customWidth="1"/>
    <col min="13840" max="14094" width="9" style="2"/>
    <col min="14095" max="14095" width="16.125" style="2" customWidth="1"/>
    <col min="14096" max="14350" width="9" style="2"/>
    <col min="14351" max="14351" width="16.125" style="2" customWidth="1"/>
    <col min="14352" max="14606" width="9" style="2"/>
    <col min="14607" max="14607" width="16.125" style="2" customWidth="1"/>
    <col min="14608" max="14862" width="9" style="2"/>
    <col min="14863" max="14863" width="16.125" style="2" customWidth="1"/>
    <col min="14864" max="15118" width="9" style="2"/>
    <col min="15119" max="15119" width="16.125" style="2" customWidth="1"/>
    <col min="15120" max="15374" width="9" style="2"/>
    <col min="15375" max="15375" width="16.125" style="2" customWidth="1"/>
    <col min="15376" max="15630" width="9" style="2"/>
    <col min="15631" max="15631" width="16.125" style="2" customWidth="1"/>
    <col min="15632" max="15886" width="9" style="2"/>
    <col min="15887" max="15887" width="16.125" style="2" customWidth="1"/>
    <col min="15888" max="16142" width="9" style="2"/>
    <col min="16143" max="16143" width="16.125" style="2" customWidth="1"/>
    <col min="16144" max="16384" width="9" style="2"/>
  </cols>
  <sheetData>
    <row r="1" spans="1:1">
      <c r="A1" s="1"/>
    </row>
    <row r="2" spans="1:1">
      <c r="A2" s="1"/>
    </row>
  </sheetData>
  <phoneticPr fontId="1"/>
  <pageMargins left="0.39370078740157483" right="0.39370078740157483" top="0.59055118110236227"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24"/>
  <sheetViews>
    <sheetView view="pageBreakPreview" topLeftCell="A22" zoomScaleNormal="100" zoomScaleSheetLayoutView="100" workbookViewId="0">
      <selection activeCell="H28" sqref="H28"/>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9" width="18.75" style="2" customWidth="1"/>
    <col min="20" max="20" width="6.25" style="2" customWidth="1"/>
    <col min="21" max="21" width="11.25" style="2" customWidth="1"/>
    <col min="22" max="22" width="2.375" style="2" bestFit="1" customWidth="1"/>
    <col min="23" max="24" width="18.75" style="2" customWidth="1"/>
    <col min="25"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5" width="18.75" style="2" customWidth="1"/>
    <col min="276" max="276" width="6.25" style="2" customWidth="1"/>
    <col min="277" max="277" width="11.25" style="2" customWidth="1"/>
    <col min="278" max="278" width="2.375" style="2" bestFit="1" customWidth="1"/>
    <col min="279" max="280" width="18.75" style="2" customWidth="1"/>
    <col min="281"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1" width="18.75" style="2" customWidth="1"/>
    <col min="532" max="532" width="6.25" style="2" customWidth="1"/>
    <col min="533" max="533" width="11.25" style="2" customWidth="1"/>
    <col min="534" max="534" width="2.375" style="2" bestFit="1" customWidth="1"/>
    <col min="535" max="536" width="18.75" style="2" customWidth="1"/>
    <col min="537"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7" width="18.75" style="2" customWidth="1"/>
    <col min="788" max="788" width="6.25" style="2" customWidth="1"/>
    <col min="789" max="789" width="11.25" style="2" customWidth="1"/>
    <col min="790" max="790" width="2.375" style="2" bestFit="1" customWidth="1"/>
    <col min="791" max="792" width="18.75" style="2" customWidth="1"/>
    <col min="793"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3" width="18.75" style="2" customWidth="1"/>
    <col min="1044" max="1044" width="6.25" style="2" customWidth="1"/>
    <col min="1045" max="1045" width="11.25" style="2" customWidth="1"/>
    <col min="1046" max="1046" width="2.375" style="2" bestFit="1" customWidth="1"/>
    <col min="1047" max="1048" width="18.75" style="2" customWidth="1"/>
    <col min="1049"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9" width="18.75" style="2" customWidth="1"/>
    <col min="1300" max="1300" width="6.25" style="2" customWidth="1"/>
    <col min="1301" max="1301" width="11.25" style="2" customWidth="1"/>
    <col min="1302" max="1302" width="2.375" style="2" bestFit="1" customWidth="1"/>
    <col min="1303" max="1304" width="18.75" style="2" customWidth="1"/>
    <col min="1305"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5" width="18.75" style="2" customWidth="1"/>
    <col min="1556" max="1556" width="6.25" style="2" customWidth="1"/>
    <col min="1557" max="1557" width="11.25" style="2" customWidth="1"/>
    <col min="1558" max="1558" width="2.375" style="2" bestFit="1" customWidth="1"/>
    <col min="1559" max="1560" width="18.75" style="2" customWidth="1"/>
    <col min="1561"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1" width="18.75" style="2" customWidth="1"/>
    <col min="1812" max="1812" width="6.25" style="2" customWidth="1"/>
    <col min="1813" max="1813" width="11.25" style="2" customWidth="1"/>
    <col min="1814" max="1814" width="2.375" style="2" bestFit="1" customWidth="1"/>
    <col min="1815" max="1816" width="18.75" style="2" customWidth="1"/>
    <col min="1817"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7" width="18.75" style="2" customWidth="1"/>
    <col min="2068" max="2068" width="6.25" style="2" customWidth="1"/>
    <col min="2069" max="2069" width="11.25" style="2" customWidth="1"/>
    <col min="2070" max="2070" width="2.375" style="2" bestFit="1" customWidth="1"/>
    <col min="2071" max="2072" width="18.75" style="2" customWidth="1"/>
    <col min="2073"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3" width="18.75" style="2" customWidth="1"/>
    <col min="2324" max="2324" width="6.25" style="2" customWidth="1"/>
    <col min="2325" max="2325" width="11.25" style="2" customWidth="1"/>
    <col min="2326" max="2326" width="2.375" style="2" bestFit="1" customWidth="1"/>
    <col min="2327" max="2328" width="18.75" style="2" customWidth="1"/>
    <col min="2329"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9" width="18.75" style="2" customWidth="1"/>
    <col min="2580" max="2580" width="6.25" style="2" customWidth="1"/>
    <col min="2581" max="2581" width="11.25" style="2" customWidth="1"/>
    <col min="2582" max="2582" width="2.375" style="2" bestFit="1" customWidth="1"/>
    <col min="2583" max="2584" width="18.75" style="2" customWidth="1"/>
    <col min="2585"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5" width="18.75" style="2" customWidth="1"/>
    <col min="2836" max="2836" width="6.25" style="2" customWidth="1"/>
    <col min="2837" max="2837" width="11.25" style="2" customWidth="1"/>
    <col min="2838" max="2838" width="2.375" style="2" bestFit="1" customWidth="1"/>
    <col min="2839" max="2840" width="18.75" style="2" customWidth="1"/>
    <col min="2841"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1" width="18.75" style="2" customWidth="1"/>
    <col min="3092" max="3092" width="6.25" style="2" customWidth="1"/>
    <col min="3093" max="3093" width="11.25" style="2" customWidth="1"/>
    <col min="3094" max="3094" width="2.375" style="2" bestFit="1" customWidth="1"/>
    <col min="3095" max="3096" width="18.75" style="2" customWidth="1"/>
    <col min="3097"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7" width="18.75" style="2" customWidth="1"/>
    <col min="3348" max="3348" width="6.25" style="2" customWidth="1"/>
    <col min="3349" max="3349" width="11.25" style="2" customWidth="1"/>
    <col min="3350" max="3350" width="2.375" style="2" bestFit="1" customWidth="1"/>
    <col min="3351" max="3352" width="18.75" style="2" customWidth="1"/>
    <col min="3353"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3" width="18.75" style="2" customWidth="1"/>
    <col min="3604" max="3604" width="6.25" style="2" customWidth="1"/>
    <col min="3605" max="3605" width="11.25" style="2" customWidth="1"/>
    <col min="3606" max="3606" width="2.375" style="2" bestFit="1" customWidth="1"/>
    <col min="3607" max="3608" width="18.75" style="2" customWidth="1"/>
    <col min="3609"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9" width="18.75" style="2" customWidth="1"/>
    <col min="3860" max="3860" width="6.25" style="2" customWidth="1"/>
    <col min="3861" max="3861" width="11.25" style="2" customWidth="1"/>
    <col min="3862" max="3862" width="2.375" style="2" bestFit="1" customWidth="1"/>
    <col min="3863" max="3864" width="18.75" style="2" customWidth="1"/>
    <col min="3865"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5" width="18.75" style="2" customWidth="1"/>
    <col min="4116" max="4116" width="6.25" style="2" customWidth="1"/>
    <col min="4117" max="4117" width="11.25" style="2" customWidth="1"/>
    <col min="4118" max="4118" width="2.375" style="2" bestFit="1" customWidth="1"/>
    <col min="4119" max="4120" width="18.75" style="2" customWidth="1"/>
    <col min="4121"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1" width="18.75" style="2" customWidth="1"/>
    <col min="4372" max="4372" width="6.25" style="2" customWidth="1"/>
    <col min="4373" max="4373" width="11.25" style="2" customWidth="1"/>
    <col min="4374" max="4374" width="2.375" style="2" bestFit="1" customWidth="1"/>
    <col min="4375" max="4376" width="18.75" style="2" customWidth="1"/>
    <col min="4377"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7" width="18.75" style="2" customWidth="1"/>
    <col min="4628" max="4628" width="6.25" style="2" customWidth="1"/>
    <col min="4629" max="4629" width="11.25" style="2" customWidth="1"/>
    <col min="4630" max="4630" width="2.375" style="2" bestFit="1" customWidth="1"/>
    <col min="4631" max="4632" width="18.75" style="2" customWidth="1"/>
    <col min="4633"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3" width="18.75" style="2" customWidth="1"/>
    <col min="4884" max="4884" width="6.25" style="2" customWidth="1"/>
    <col min="4885" max="4885" width="11.25" style="2" customWidth="1"/>
    <col min="4886" max="4886" width="2.375" style="2" bestFit="1" customWidth="1"/>
    <col min="4887" max="4888" width="18.75" style="2" customWidth="1"/>
    <col min="4889"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9" width="18.75" style="2" customWidth="1"/>
    <col min="5140" max="5140" width="6.25" style="2" customWidth="1"/>
    <col min="5141" max="5141" width="11.25" style="2" customWidth="1"/>
    <col min="5142" max="5142" width="2.375" style="2" bestFit="1" customWidth="1"/>
    <col min="5143" max="5144" width="18.75" style="2" customWidth="1"/>
    <col min="5145"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5" width="18.75" style="2" customWidth="1"/>
    <col min="5396" max="5396" width="6.25" style="2" customWidth="1"/>
    <col min="5397" max="5397" width="11.25" style="2" customWidth="1"/>
    <col min="5398" max="5398" width="2.375" style="2" bestFit="1" customWidth="1"/>
    <col min="5399" max="5400" width="18.75" style="2" customWidth="1"/>
    <col min="5401"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1" width="18.75" style="2" customWidth="1"/>
    <col min="5652" max="5652" width="6.25" style="2" customWidth="1"/>
    <col min="5653" max="5653" width="11.25" style="2" customWidth="1"/>
    <col min="5654" max="5654" width="2.375" style="2" bestFit="1" customWidth="1"/>
    <col min="5655" max="5656" width="18.75" style="2" customWidth="1"/>
    <col min="5657"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7" width="18.75" style="2" customWidth="1"/>
    <col min="5908" max="5908" width="6.25" style="2" customWidth="1"/>
    <col min="5909" max="5909" width="11.25" style="2" customWidth="1"/>
    <col min="5910" max="5910" width="2.375" style="2" bestFit="1" customWidth="1"/>
    <col min="5911" max="5912" width="18.75" style="2" customWidth="1"/>
    <col min="5913"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3" width="18.75" style="2" customWidth="1"/>
    <col min="6164" max="6164" width="6.25" style="2" customWidth="1"/>
    <col min="6165" max="6165" width="11.25" style="2" customWidth="1"/>
    <col min="6166" max="6166" width="2.375" style="2" bestFit="1" customWidth="1"/>
    <col min="6167" max="6168" width="18.75" style="2" customWidth="1"/>
    <col min="6169"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9" width="18.75" style="2" customWidth="1"/>
    <col min="6420" max="6420" width="6.25" style="2" customWidth="1"/>
    <col min="6421" max="6421" width="11.25" style="2" customWidth="1"/>
    <col min="6422" max="6422" width="2.375" style="2" bestFit="1" customWidth="1"/>
    <col min="6423" max="6424" width="18.75" style="2" customWidth="1"/>
    <col min="6425"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5" width="18.75" style="2" customWidth="1"/>
    <col min="6676" max="6676" width="6.25" style="2" customWidth="1"/>
    <col min="6677" max="6677" width="11.25" style="2" customWidth="1"/>
    <col min="6678" max="6678" width="2.375" style="2" bestFit="1" customWidth="1"/>
    <col min="6679" max="6680" width="18.75" style="2" customWidth="1"/>
    <col min="6681"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1" width="18.75" style="2" customWidth="1"/>
    <col min="6932" max="6932" width="6.25" style="2" customWidth="1"/>
    <col min="6933" max="6933" width="11.25" style="2" customWidth="1"/>
    <col min="6934" max="6934" width="2.375" style="2" bestFit="1" customWidth="1"/>
    <col min="6935" max="6936" width="18.75" style="2" customWidth="1"/>
    <col min="6937"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7" width="18.75" style="2" customWidth="1"/>
    <col min="7188" max="7188" width="6.25" style="2" customWidth="1"/>
    <col min="7189" max="7189" width="11.25" style="2" customWidth="1"/>
    <col min="7190" max="7190" width="2.375" style="2" bestFit="1" customWidth="1"/>
    <col min="7191" max="7192" width="18.75" style="2" customWidth="1"/>
    <col min="7193"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3" width="18.75" style="2" customWidth="1"/>
    <col min="7444" max="7444" width="6.25" style="2" customWidth="1"/>
    <col min="7445" max="7445" width="11.25" style="2" customWidth="1"/>
    <col min="7446" max="7446" width="2.375" style="2" bestFit="1" customWidth="1"/>
    <col min="7447" max="7448" width="18.75" style="2" customWidth="1"/>
    <col min="7449"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9" width="18.75" style="2" customWidth="1"/>
    <col min="7700" max="7700" width="6.25" style="2" customWidth="1"/>
    <col min="7701" max="7701" width="11.25" style="2" customWidth="1"/>
    <col min="7702" max="7702" width="2.375" style="2" bestFit="1" customWidth="1"/>
    <col min="7703" max="7704" width="18.75" style="2" customWidth="1"/>
    <col min="7705"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5" width="18.75" style="2" customWidth="1"/>
    <col min="7956" max="7956" width="6.25" style="2" customWidth="1"/>
    <col min="7957" max="7957" width="11.25" style="2" customWidth="1"/>
    <col min="7958" max="7958" width="2.375" style="2" bestFit="1" customWidth="1"/>
    <col min="7959" max="7960" width="18.75" style="2" customWidth="1"/>
    <col min="7961"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1" width="18.75" style="2" customWidth="1"/>
    <col min="8212" max="8212" width="6.25" style="2" customWidth="1"/>
    <col min="8213" max="8213" width="11.25" style="2" customWidth="1"/>
    <col min="8214" max="8214" width="2.375" style="2" bestFit="1" customWidth="1"/>
    <col min="8215" max="8216" width="18.75" style="2" customWidth="1"/>
    <col min="8217"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7" width="18.75" style="2" customWidth="1"/>
    <col min="8468" max="8468" width="6.25" style="2" customWidth="1"/>
    <col min="8469" max="8469" width="11.25" style="2" customWidth="1"/>
    <col min="8470" max="8470" width="2.375" style="2" bestFit="1" customWidth="1"/>
    <col min="8471" max="8472" width="18.75" style="2" customWidth="1"/>
    <col min="8473"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3" width="18.75" style="2" customWidth="1"/>
    <col min="8724" max="8724" width="6.25" style="2" customWidth="1"/>
    <col min="8725" max="8725" width="11.25" style="2" customWidth="1"/>
    <col min="8726" max="8726" width="2.375" style="2" bestFit="1" customWidth="1"/>
    <col min="8727" max="8728" width="18.75" style="2" customWidth="1"/>
    <col min="8729"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9" width="18.75" style="2" customWidth="1"/>
    <col min="8980" max="8980" width="6.25" style="2" customWidth="1"/>
    <col min="8981" max="8981" width="11.25" style="2" customWidth="1"/>
    <col min="8982" max="8982" width="2.375" style="2" bestFit="1" customWidth="1"/>
    <col min="8983" max="8984" width="18.75" style="2" customWidth="1"/>
    <col min="8985"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5" width="18.75" style="2" customWidth="1"/>
    <col min="9236" max="9236" width="6.25" style="2" customWidth="1"/>
    <col min="9237" max="9237" width="11.25" style="2" customWidth="1"/>
    <col min="9238" max="9238" width="2.375" style="2" bestFit="1" customWidth="1"/>
    <col min="9239" max="9240" width="18.75" style="2" customWidth="1"/>
    <col min="9241"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1" width="18.75" style="2" customWidth="1"/>
    <col min="9492" max="9492" width="6.25" style="2" customWidth="1"/>
    <col min="9493" max="9493" width="11.25" style="2" customWidth="1"/>
    <col min="9494" max="9494" width="2.375" style="2" bestFit="1" customWidth="1"/>
    <col min="9495" max="9496" width="18.75" style="2" customWidth="1"/>
    <col min="9497"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7" width="18.75" style="2" customWidth="1"/>
    <col min="9748" max="9748" width="6.25" style="2" customWidth="1"/>
    <col min="9749" max="9749" width="11.25" style="2" customWidth="1"/>
    <col min="9750" max="9750" width="2.375" style="2" bestFit="1" customWidth="1"/>
    <col min="9751" max="9752" width="18.75" style="2" customWidth="1"/>
    <col min="9753"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3" width="18.75" style="2" customWidth="1"/>
    <col min="10004" max="10004" width="6.25" style="2" customWidth="1"/>
    <col min="10005" max="10005" width="11.25" style="2" customWidth="1"/>
    <col min="10006" max="10006" width="2.375" style="2" bestFit="1" customWidth="1"/>
    <col min="10007" max="10008" width="18.75" style="2" customWidth="1"/>
    <col min="10009"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9" width="18.75" style="2" customWidth="1"/>
    <col min="10260" max="10260" width="6.25" style="2" customWidth="1"/>
    <col min="10261" max="10261" width="11.25" style="2" customWidth="1"/>
    <col min="10262" max="10262" width="2.375" style="2" bestFit="1" customWidth="1"/>
    <col min="10263" max="10264" width="18.75" style="2" customWidth="1"/>
    <col min="10265"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5" width="18.75" style="2" customWidth="1"/>
    <col min="10516" max="10516" width="6.25" style="2" customWidth="1"/>
    <col min="10517" max="10517" width="11.25" style="2" customWidth="1"/>
    <col min="10518" max="10518" width="2.375" style="2" bestFit="1" customWidth="1"/>
    <col min="10519" max="10520" width="18.75" style="2" customWidth="1"/>
    <col min="10521"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1" width="18.75" style="2" customWidth="1"/>
    <col min="10772" max="10772" width="6.25" style="2" customWidth="1"/>
    <col min="10773" max="10773" width="11.25" style="2" customWidth="1"/>
    <col min="10774" max="10774" width="2.375" style="2" bestFit="1" customWidth="1"/>
    <col min="10775" max="10776" width="18.75" style="2" customWidth="1"/>
    <col min="10777"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7" width="18.75" style="2" customWidth="1"/>
    <col min="11028" max="11028" width="6.25" style="2" customWidth="1"/>
    <col min="11029" max="11029" width="11.25" style="2" customWidth="1"/>
    <col min="11030" max="11030" width="2.375" style="2" bestFit="1" customWidth="1"/>
    <col min="11031" max="11032" width="18.75" style="2" customWidth="1"/>
    <col min="11033"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3" width="18.75" style="2" customWidth="1"/>
    <col min="11284" max="11284" width="6.25" style="2" customWidth="1"/>
    <col min="11285" max="11285" width="11.25" style="2" customWidth="1"/>
    <col min="11286" max="11286" width="2.375" style="2" bestFit="1" customWidth="1"/>
    <col min="11287" max="11288" width="18.75" style="2" customWidth="1"/>
    <col min="11289"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9" width="18.75" style="2" customWidth="1"/>
    <col min="11540" max="11540" width="6.25" style="2" customWidth="1"/>
    <col min="11541" max="11541" width="11.25" style="2" customWidth="1"/>
    <col min="11542" max="11542" width="2.375" style="2" bestFit="1" customWidth="1"/>
    <col min="11543" max="11544" width="18.75" style="2" customWidth="1"/>
    <col min="11545"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5" width="18.75" style="2" customWidth="1"/>
    <col min="11796" max="11796" width="6.25" style="2" customWidth="1"/>
    <col min="11797" max="11797" width="11.25" style="2" customWidth="1"/>
    <col min="11798" max="11798" width="2.375" style="2" bestFit="1" customWidth="1"/>
    <col min="11799" max="11800" width="18.75" style="2" customWidth="1"/>
    <col min="11801"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1" width="18.75" style="2" customWidth="1"/>
    <col min="12052" max="12052" width="6.25" style="2" customWidth="1"/>
    <col min="12053" max="12053" width="11.25" style="2" customWidth="1"/>
    <col min="12054" max="12054" width="2.375" style="2" bestFit="1" customWidth="1"/>
    <col min="12055" max="12056" width="18.75" style="2" customWidth="1"/>
    <col min="12057"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7" width="18.75" style="2" customWidth="1"/>
    <col min="12308" max="12308" width="6.25" style="2" customWidth="1"/>
    <col min="12309" max="12309" width="11.25" style="2" customWidth="1"/>
    <col min="12310" max="12310" width="2.375" style="2" bestFit="1" customWidth="1"/>
    <col min="12311" max="12312" width="18.75" style="2" customWidth="1"/>
    <col min="12313"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3" width="18.75" style="2" customWidth="1"/>
    <col min="12564" max="12564" width="6.25" style="2" customWidth="1"/>
    <col min="12565" max="12565" width="11.25" style="2" customWidth="1"/>
    <col min="12566" max="12566" width="2.375" style="2" bestFit="1" customWidth="1"/>
    <col min="12567" max="12568" width="18.75" style="2" customWidth="1"/>
    <col min="12569"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9" width="18.75" style="2" customWidth="1"/>
    <col min="12820" max="12820" width="6.25" style="2" customWidth="1"/>
    <col min="12821" max="12821" width="11.25" style="2" customWidth="1"/>
    <col min="12822" max="12822" width="2.375" style="2" bestFit="1" customWidth="1"/>
    <col min="12823" max="12824" width="18.75" style="2" customWidth="1"/>
    <col min="12825"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5" width="18.75" style="2" customWidth="1"/>
    <col min="13076" max="13076" width="6.25" style="2" customWidth="1"/>
    <col min="13077" max="13077" width="11.25" style="2" customWidth="1"/>
    <col min="13078" max="13078" width="2.375" style="2" bestFit="1" customWidth="1"/>
    <col min="13079" max="13080" width="18.75" style="2" customWidth="1"/>
    <col min="13081"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1" width="18.75" style="2" customWidth="1"/>
    <col min="13332" max="13332" width="6.25" style="2" customWidth="1"/>
    <col min="13333" max="13333" width="11.25" style="2" customWidth="1"/>
    <col min="13334" max="13334" width="2.375" style="2" bestFit="1" customWidth="1"/>
    <col min="13335" max="13336" width="18.75" style="2" customWidth="1"/>
    <col min="13337"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7" width="18.75" style="2" customWidth="1"/>
    <col min="13588" max="13588" width="6.25" style="2" customWidth="1"/>
    <col min="13589" max="13589" width="11.25" style="2" customWidth="1"/>
    <col min="13590" max="13590" width="2.375" style="2" bestFit="1" customWidth="1"/>
    <col min="13591" max="13592" width="18.75" style="2" customWidth="1"/>
    <col min="13593"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3" width="18.75" style="2" customWidth="1"/>
    <col min="13844" max="13844" width="6.25" style="2" customWidth="1"/>
    <col min="13845" max="13845" width="11.25" style="2" customWidth="1"/>
    <col min="13846" max="13846" width="2.375" style="2" bestFit="1" customWidth="1"/>
    <col min="13847" max="13848" width="18.75" style="2" customWidth="1"/>
    <col min="13849"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9" width="18.75" style="2" customWidth="1"/>
    <col min="14100" max="14100" width="6.25" style="2" customWidth="1"/>
    <col min="14101" max="14101" width="11.25" style="2" customWidth="1"/>
    <col min="14102" max="14102" width="2.375" style="2" bestFit="1" customWidth="1"/>
    <col min="14103" max="14104" width="18.75" style="2" customWidth="1"/>
    <col min="14105"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5" width="18.75" style="2" customWidth="1"/>
    <col min="14356" max="14356" width="6.25" style="2" customWidth="1"/>
    <col min="14357" max="14357" width="11.25" style="2" customWidth="1"/>
    <col min="14358" max="14358" width="2.375" style="2" bestFit="1" customWidth="1"/>
    <col min="14359" max="14360" width="18.75" style="2" customWidth="1"/>
    <col min="14361"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1" width="18.75" style="2" customWidth="1"/>
    <col min="14612" max="14612" width="6.25" style="2" customWidth="1"/>
    <col min="14613" max="14613" width="11.25" style="2" customWidth="1"/>
    <col min="14614" max="14614" width="2.375" style="2" bestFit="1" customWidth="1"/>
    <col min="14615" max="14616" width="18.75" style="2" customWidth="1"/>
    <col min="14617"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7" width="18.75" style="2" customWidth="1"/>
    <col min="14868" max="14868" width="6.25" style="2" customWidth="1"/>
    <col min="14869" max="14869" width="11.25" style="2" customWidth="1"/>
    <col min="14870" max="14870" width="2.375" style="2" bestFit="1" customWidth="1"/>
    <col min="14871" max="14872" width="18.75" style="2" customWidth="1"/>
    <col min="14873"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3" width="18.75" style="2" customWidth="1"/>
    <col min="15124" max="15124" width="6.25" style="2" customWidth="1"/>
    <col min="15125" max="15125" width="11.25" style="2" customWidth="1"/>
    <col min="15126" max="15126" width="2.375" style="2" bestFit="1" customWidth="1"/>
    <col min="15127" max="15128" width="18.75" style="2" customWidth="1"/>
    <col min="15129"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9" width="18.75" style="2" customWidth="1"/>
    <col min="15380" max="15380" width="6.25" style="2" customWidth="1"/>
    <col min="15381" max="15381" width="11.25" style="2" customWidth="1"/>
    <col min="15382" max="15382" width="2.375" style="2" bestFit="1" customWidth="1"/>
    <col min="15383" max="15384" width="18.75" style="2" customWidth="1"/>
    <col min="15385"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5" width="18.75" style="2" customWidth="1"/>
    <col min="15636" max="15636" width="6.25" style="2" customWidth="1"/>
    <col min="15637" max="15637" width="11.25" style="2" customWidth="1"/>
    <col min="15638" max="15638" width="2.375" style="2" bestFit="1" customWidth="1"/>
    <col min="15639" max="15640" width="18.75" style="2" customWidth="1"/>
    <col min="15641"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1" width="18.75" style="2" customWidth="1"/>
    <col min="15892" max="15892" width="6.25" style="2" customWidth="1"/>
    <col min="15893" max="15893" width="11.25" style="2" customWidth="1"/>
    <col min="15894" max="15894" width="2.375" style="2" bestFit="1" customWidth="1"/>
    <col min="15895" max="15896" width="18.75" style="2" customWidth="1"/>
    <col min="15897"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7" width="18.75" style="2" customWidth="1"/>
    <col min="16148" max="16148" width="6.25" style="2" customWidth="1"/>
    <col min="16149" max="16149" width="11.25" style="2" customWidth="1"/>
    <col min="16150" max="16150" width="2.375" style="2" bestFit="1" customWidth="1"/>
    <col min="16151" max="16152" width="18.75" style="2" customWidth="1"/>
    <col min="16153" max="16384" width="8.75" style="2"/>
  </cols>
  <sheetData>
    <row r="1" spans="1:17" ht="15" customHeight="1">
      <c r="A1" s="1061" t="s">
        <v>106</v>
      </c>
      <c r="B1" s="1061"/>
      <c r="C1" s="1061"/>
      <c r="D1" s="1061"/>
      <c r="E1" s="219"/>
      <c r="F1" s="219"/>
      <c r="G1" s="219"/>
      <c r="H1" s="219"/>
      <c r="I1" s="219"/>
      <c r="J1" s="219"/>
      <c r="K1" s="219"/>
      <c r="L1" s="219"/>
      <c r="M1" s="219"/>
      <c r="N1" s="219"/>
      <c r="O1" s="219"/>
      <c r="P1" s="219"/>
      <c r="Q1" s="219"/>
    </row>
    <row r="2" spans="1:17" ht="30" customHeight="1">
      <c r="A2" s="1062" t="s">
        <v>569</v>
      </c>
      <c r="B2" s="1062"/>
      <c r="C2" s="1062"/>
      <c r="D2" s="1062"/>
      <c r="E2" s="1062"/>
      <c r="F2" s="1062"/>
      <c r="G2" s="1062"/>
      <c r="H2" s="1062"/>
      <c r="I2" s="1062"/>
      <c r="J2" s="1062"/>
      <c r="K2" s="1062"/>
      <c r="L2" s="1062"/>
      <c r="M2" s="1062"/>
      <c r="N2" s="1062"/>
      <c r="O2" s="1062"/>
      <c r="P2" s="1062"/>
      <c r="Q2" s="1062"/>
    </row>
    <row r="3" spans="1:17" ht="27.75" customHeight="1">
      <c r="A3" s="1063" t="s">
        <v>166</v>
      </c>
      <c r="B3" s="1063"/>
      <c r="C3" s="1063"/>
      <c r="D3" s="1063"/>
      <c r="E3" s="1063"/>
      <c r="F3" s="1063"/>
      <c r="G3" s="1063"/>
      <c r="H3" s="1063"/>
      <c r="I3" s="1063"/>
      <c r="J3" s="1063"/>
      <c r="K3" s="1063"/>
      <c r="L3" s="1063"/>
      <c r="M3" s="1063"/>
      <c r="N3" s="1063"/>
      <c r="O3" s="1063"/>
      <c r="P3" s="1063"/>
      <c r="Q3" s="1063"/>
    </row>
    <row r="4" spans="1:17" ht="18" customHeight="1" thickBot="1">
      <c r="A4" s="220"/>
      <c r="B4" s="220"/>
      <c r="C4" s="220"/>
      <c r="D4" s="220"/>
      <c r="E4" s="220"/>
      <c r="F4" s="220"/>
      <c r="G4" s="220"/>
      <c r="H4" s="220"/>
      <c r="I4" s="220"/>
      <c r="J4" s="220"/>
      <c r="K4" s="220"/>
      <c r="L4" s="682" t="str">
        <f>IF(①参加種目一覧表⑧大会参加料!J6="","",①参加種目一覧表⑧大会参加料!J6)</f>
        <v/>
      </c>
      <c r="M4" s="682"/>
      <c r="N4" s="682"/>
      <c r="O4" s="682"/>
      <c r="P4" s="682"/>
      <c r="Q4" s="682"/>
    </row>
    <row r="5" spans="1:17" ht="15" customHeight="1">
      <c r="A5" s="1064" t="s">
        <v>5</v>
      </c>
      <c r="B5" s="1065"/>
      <c r="C5" s="1066" t="s">
        <v>6</v>
      </c>
      <c r="D5" s="1067"/>
      <c r="E5" s="1068" t="s">
        <v>7</v>
      </c>
      <c r="F5" s="1069"/>
      <c r="G5" s="689" t="str">
        <f>IF(①参加種目一覧表⑧大会参加料!F9="","",①参加種目一覧表⑧大会参加料!F9)</f>
        <v/>
      </c>
      <c r="H5" s="690"/>
      <c r="I5" s="691"/>
      <c r="J5" s="691"/>
      <c r="K5" s="691"/>
      <c r="L5" s="691"/>
      <c r="M5" s="691"/>
      <c r="N5" s="691"/>
      <c r="O5" s="691"/>
      <c r="P5" s="691"/>
      <c r="Q5" s="692"/>
    </row>
    <row r="6" spans="1:17" ht="30.75" customHeight="1">
      <c r="A6" s="693" t="str">
        <f>IF(①参加種目一覧表⑧大会参加料!$A$10="","",①参加種目一覧表⑧大会参加料!$A$10)</f>
        <v/>
      </c>
      <c r="B6" s="694"/>
      <c r="C6" s="47" t="str">
        <f>①参加種目一覧表⑧大会参加料!B10</f>
        <v/>
      </c>
      <c r="D6" s="47" t="str">
        <f>IF(①参加種目一覧表⑧大会参加料!$C$10="","",①参加種目一覧表⑧大会参加料!$C$10)</f>
        <v/>
      </c>
      <c r="E6" s="1057" t="s">
        <v>8</v>
      </c>
      <c r="F6" s="1058"/>
      <c r="G6" s="697" t="str">
        <f>IF(①参加種目一覧表⑧大会参加料!$F$10="","",①参加種目一覧表⑧大会参加料!$F$10)</f>
        <v/>
      </c>
      <c r="H6" s="659"/>
      <c r="I6" s="659"/>
      <c r="J6" s="659"/>
      <c r="K6" s="659"/>
      <c r="L6" s="659"/>
      <c r="M6" s="659"/>
      <c r="N6" s="659"/>
      <c r="O6" s="659"/>
      <c r="P6" s="659"/>
      <c r="Q6" s="660"/>
    </row>
    <row r="7" spans="1:17" ht="15" customHeight="1">
      <c r="A7" s="1053" t="s">
        <v>9</v>
      </c>
      <c r="B7" s="1054"/>
      <c r="C7" s="48" t="s">
        <v>108</v>
      </c>
      <c r="D7" s="670" t="str">
        <f>IF(①参加種目一覧表⑧大会参加料!$C$11="","",①参加種目一覧表⑧大会参加料!$C$11)</f>
        <v/>
      </c>
      <c r="E7" s="671"/>
      <c r="F7" s="49" t="s">
        <v>109</v>
      </c>
      <c r="G7" s="49"/>
      <c r="H7" s="1042" t="s">
        <v>12</v>
      </c>
      <c r="I7" s="1043"/>
      <c r="J7" s="1043"/>
      <c r="K7" s="1043"/>
      <c r="L7" s="1044"/>
      <c r="M7" s="1042" t="s">
        <v>13</v>
      </c>
      <c r="N7" s="1043"/>
      <c r="O7" s="1043"/>
      <c r="P7" s="1043"/>
      <c r="Q7" s="1050"/>
    </row>
    <row r="8" spans="1:17" ht="29.25" customHeight="1">
      <c r="A8" s="1059"/>
      <c r="B8" s="1060"/>
      <c r="C8" s="673" t="str">
        <f>IF(①参加種目一覧表⑧大会参加料!$B$12="","",①参加種目一覧表⑧大会参加料!$B$12)</f>
        <v/>
      </c>
      <c r="D8" s="674"/>
      <c r="E8" s="674"/>
      <c r="F8" s="674"/>
      <c r="G8" s="675"/>
      <c r="H8" s="676" t="str">
        <f>IF(①参加種目一覧表⑧大会参加料!$I$12="","",①参加種目一覧表⑧大会参加料!$I$12)</f>
        <v/>
      </c>
      <c r="I8" s="670"/>
      <c r="J8" s="670"/>
      <c r="K8" s="670"/>
      <c r="L8" s="677"/>
      <c r="M8" s="676" t="str">
        <f>IF(①参加種目一覧表⑧大会参加料!$K$12="","",①参加種目一覧表⑧大会参加料!$K$12)</f>
        <v/>
      </c>
      <c r="N8" s="670"/>
      <c r="O8" s="670"/>
      <c r="P8" s="670"/>
      <c r="Q8" s="678"/>
    </row>
    <row r="9" spans="1:17" ht="15" customHeight="1">
      <c r="A9" s="1053" t="s">
        <v>7</v>
      </c>
      <c r="B9" s="1054"/>
      <c r="C9" s="630" t="str">
        <f>IF(①参加種目一覧表⑧大会参加料!$C$13="","",①参加種目一覧表⑧大会参加料!$C$13)</f>
        <v/>
      </c>
      <c r="D9" s="631"/>
      <c r="E9" s="631"/>
      <c r="F9" s="631"/>
      <c r="G9" s="663"/>
      <c r="H9" s="1055" t="s">
        <v>7</v>
      </c>
      <c r="I9" s="1055"/>
      <c r="J9" s="1055"/>
      <c r="K9" s="637" t="str">
        <f>IF(①参加種目一覧表⑧大会参加料!$J$13="","",①参加種目一覧表⑧大会参加料!$J$13)</f>
        <v/>
      </c>
      <c r="L9" s="637"/>
      <c r="M9" s="637"/>
      <c r="N9" s="637"/>
      <c r="O9" s="637"/>
      <c r="P9" s="630"/>
      <c r="Q9" s="638"/>
    </row>
    <row r="10" spans="1:17" ht="30.75" customHeight="1">
      <c r="A10" s="1051" t="s">
        <v>110</v>
      </c>
      <c r="B10" s="1052"/>
      <c r="C10" s="655" t="str">
        <f>IF(①参加種目一覧表⑧大会参加料!$C$14="","",①参加種目一覧表⑧大会参加料!$C$14)</f>
        <v/>
      </c>
      <c r="D10" s="656"/>
      <c r="E10" s="656"/>
      <c r="F10" s="656"/>
      <c r="G10" s="657"/>
      <c r="H10" s="1056" t="s">
        <v>111</v>
      </c>
      <c r="I10" s="1056"/>
      <c r="J10" s="1056"/>
      <c r="K10" s="666" t="str">
        <f>IF(①参加種目一覧表⑧大会参加料!$J$14="","",①参加種目一覧表⑧大会参加料!$J$14)</f>
        <v/>
      </c>
      <c r="L10" s="666"/>
      <c r="M10" s="666"/>
      <c r="N10" s="666"/>
      <c r="O10" s="666"/>
      <c r="P10" s="655"/>
      <c r="Q10" s="667"/>
    </row>
    <row r="11" spans="1:17" ht="15" customHeight="1">
      <c r="A11" s="1040" t="s">
        <v>7</v>
      </c>
      <c r="B11" s="1041"/>
      <c r="C11" s="630" t="str">
        <f>IF(①参加種目一覧表⑧大会参加料!$C$15="","",①参加種目一覧表⑧大会参加料!$C$15)</f>
        <v/>
      </c>
      <c r="D11" s="631"/>
      <c r="E11" s="631"/>
      <c r="F11" s="631"/>
      <c r="G11" s="663"/>
      <c r="H11" s="1042" t="s">
        <v>17</v>
      </c>
      <c r="I11" s="1043"/>
      <c r="J11" s="1043"/>
      <c r="K11" s="1043"/>
      <c r="L11" s="1044"/>
      <c r="M11" s="1043" t="s">
        <v>112</v>
      </c>
      <c r="N11" s="1043"/>
      <c r="O11" s="1043"/>
      <c r="P11" s="1043"/>
      <c r="Q11" s="1050"/>
    </row>
    <row r="12" spans="1:17" ht="30.75" customHeight="1">
      <c r="A12" s="1051" t="s">
        <v>19</v>
      </c>
      <c r="B12" s="1052"/>
      <c r="C12" s="655" t="str">
        <f>IF(①参加種目一覧表⑧大会参加料!$C$16="","",①参加種目一覧表⑧大会参加料!$C$16)</f>
        <v/>
      </c>
      <c r="D12" s="656"/>
      <c r="E12" s="656"/>
      <c r="F12" s="656"/>
      <c r="G12" s="657"/>
      <c r="H12" s="658" t="str">
        <f>IF(①参加種目一覧表⑧大会参加料!G16="","",①参加種目一覧表⑧大会参加料!G16)</f>
        <v/>
      </c>
      <c r="I12" s="647"/>
      <c r="J12" s="647"/>
      <c r="K12" s="647"/>
      <c r="L12" s="648"/>
      <c r="M12" s="659" t="str">
        <f>IF(①参加種目一覧表⑧大会参加料!$K$16="","",①参加種目一覧表⑧大会参加料!$K$16)</f>
        <v/>
      </c>
      <c r="N12" s="659"/>
      <c r="O12" s="659"/>
      <c r="P12" s="659"/>
      <c r="Q12" s="660"/>
    </row>
    <row r="13" spans="1:17" ht="15" customHeight="1">
      <c r="A13" s="1040" t="s">
        <v>7</v>
      </c>
      <c r="B13" s="1041"/>
      <c r="C13" s="630" t="str">
        <f>IF(①参加種目一覧表⑧大会参加料!$C$17="","",①参加種目一覧表⑧大会参加料!$C$17)</f>
        <v/>
      </c>
      <c r="D13" s="631"/>
      <c r="E13" s="631"/>
      <c r="F13" s="632"/>
      <c r="G13" s="632"/>
      <c r="H13" s="1042" t="s">
        <v>20</v>
      </c>
      <c r="I13" s="1043"/>
      <c r="J13" s="1043"/>
      <c r="K13" s="1043"/>
      <c r="L13" s="1044"/>
      <c r="M13" s="1045" t="s">
        <v>7</v>
      </c>
      <c r="N13" s="1041"/>
      <c r="O13" s="637" t="str">
        <f>IF(①参加種目一覧表⑧大会参加料!$K$17="","",①参加種目一覧表⑧大会参加料!$K$17)</f>
        <v/>
      </c>
      <c r="P13" s="630"/>
      <c r="Q13" s="638"/>
    </row>
    <row r="14" spans="1:17" ht="30" customHeight="1" thickBot="1">
      <c r="A14" s="1046" t="s">
        <v>21</v>
      </c>
      <c r="B14" s="1047"/>
      <c r="C14" s="641" t="str">
        <f>IF(①参加種目一覧表⑧大会参加料!$C$18="","",①参加種目一覧表⑧大会参加料!$C$18)</f>
        <v/>
      </c>
      <c r="D14" s="642"/>
      <c r="E14" s="642"/>
      <c r="F14" s="643"/>
      <c r="G14" s="644"/>
      <c r="H14" s="645" t="str">
        <f>IF(①参加種目一覧表⑧大会参加料!G18="","",①参加種目一覧表⑧大会参加料!G18)</f>
        <v/>
      </c>
      <c r="I14" s="646"/>
      <c r="J14" s="647"/>
      <c r="K14" s="647"/>
      <c r="L14" s="648"/>
      <c r="M14" s="1048" t="s">
        <v>22</v>
      </c>
      <c r="N14" s="1049"/>
      <c r="O14" s="651" t="str">
        <f>IF(①参加種目一覧表⑧大会参加料!$K$18="","",①参加種目一覧表⑧大会参加料!$K$18)</f>
        <v/>
      </c>
      <c r="P14" s="641"/>
      <c r="Q14" s="652"/>
    </row>
    <row r="15" spans="1:17" ht="11.25" customHeight="1">
      <c r="A15" s="1033" t="s">
        <v>113</v>
      </c>
      <c r="B15" s="1034" t="s">
        <v>7</v>
      </c>
      <c r="C15" s="1035"/>
      <c r="D15" s="1035"/>
      <c r="E15" s="1036" t="s">
        <v>114</v>
      </c>
      <c r="F15" s="1036" t="s">
        <v>115</v>
      </c>
      <c r="G15" s="1038" t="s">
        <v>116</v>
      </c>
      <c r="H15" s="1036" t="s">
        <v>117</v>
      </c>
      <c r="I15" s="1036"/>
      <c r="J15" s="1036"/>
      <c r="K15" s="1036"/>
      <c r="L15" s="1036"/>
      <c r="M15" s="1025" t="s">
        <v>118</v>
      </c>
      <c r="N15" s="221"/>
      <c r="O15" s="1027" t="s">
        <v>119</v>
      </c>
      <c r="P15" s="222"/>
      <c r="Q15" s="1029" t="s">
        <v>120</v>
      </c>
    </row>
    <row r="16" spans="1:17" ht="18.75" customHeight="1">
      <c r="A16" s="1024"/>
      <c r="B16" s="1031" t="s">
        <v>33</v>
      </c>
      <c r="C16" s="1032"/>
      <c r="D16" s="1032"/>
      <c r="E16" s="1037"/>
      <c r="F16" s="1037"/>
      <c r="G16" s="1039"/>
      <c r="H16" s="1037"/>
      <c r="I16" s="1037"/>
      <c r="J16" s="1037"/>
      <c r="K16" s="1037"/>
      <c r="L16" s="1037"/>
      <c r="M16" s="1026"/>
      <c r="N16" s="223"/>
      <c r="O16" s="1028"/>
      <c r="P16" s="224"/>
      <c r="Q16" s="1030"/>
    </row>
    <row r="17" spans="1:17" ht="13.5" customHeight="1">
      <c r="A17" s="1023">
        <v>1</v>
      </c>
      <c r="B17" s="601"/>
      <c r="C17" s="602"/>
      <c r="D17" s="603"/>
      <c r="E17" s="604"/>
      <c r="F17" s="604"/>
      <c r="G17" s="606"/>
      <c r="H17" s="225" t="s">
        <v>121</v>
      </c>
      <c r="I17" s="226"/>
      <c r="J17" s="227" t="s">
        <v>122</v>
      </c>
      <c r="K17" s="228"/>
      <c r="L17" s="229" t="s">
        <v>123</v>
      </c>
      <c r="M17" s="230" t="s">
        <v>118</v>
      </c>
      <c r="N17" s="231"/>
      <c r="O17" s="232" t="s">
        <v>119</v>
      </c>
      <c r="P17" s="233"/>
      <c r="Q17" s="234"/>
    </row>
    <row r="18" spans="1:17" ht="21" customHeight="1">
      <c r="A18" s="1024"/>
      <c r="B18" s="1022" t="str">
        <f>IF(①参加種目一覧表⑧大会参加料!$F$26="","",①参加種目一覧表⑧大会参加料!$F$26)</f>
        <v/>
      </c>
      <c r="C18" s="903"/>
      <c r="D18" s="904"/>
      <c r="E18" s="605"/>
      <c r="F18" s="605"/>
      <c r="G18" s="607"/>
      <c r="H18" s="64"/>
      <c r="I18" s="223" t="s">
        <v>127</v>
      </c>
      <c r="J18" s="65"/>
      <c r="K18" s="223" t="s">
        <v>127</v>
      </c>
      <c r="L18" s="66"/>
      <c r="M18" s="368"/>
      <c r="N18" s="235" t="s">
        <v>128</v>
      </c>
      <c r="O18" s="369"/>
      <c r="P18" s="236" t="s">
        <v>129</v>
      </c>
      <c r="Q18" s="237"/>
    </row>
    <row r="19" spans="1:17" ht="13.5" customHeight="1">
      <c r="A19" s="1023">
        <v>2</v>
      </c>
      <c r="B19" s="601"/>
      <c r="C19" s="602"/>
      <c r="D19" s="603"/>
      <c r="E19" s="604"/>
      <c r="F19" s="604"/>
      <c r="G19" s="606"/>
      <c r="H19" s="225" t="s">
        <v>121</v>
      </c>
      <c r="I19" s="226"/>
      <c r="J19" s="227" t="s">
        <v>122</v>
      </c>
      <c r="K19" s="228"/>
      <c r="L19" s="229" t="s">
        <v>123</v>
      </c>
      <c r="M19" s="230" t="s">
        <v>250</v>
      </c>
      <c r="N19" s="231"/>
      <c r="O19" s="232" t="s">
        <v>119</v>
      </c>
      <c r="P19" s="233"/>
      <c r="Q19" s="234"/>
    </row>
    <row r="20" spans="1:17" ht="21" customHeight="1">
      <c r="A20" s="1024"/>
      <c r="B20" s="1022" t="str">
        <f>IF(①参加種目一覧表⑧大会参加料!$G$26="","",①参加種目一覧表⑧大会参加料!$G$26)</f>
        <v/>
      </c>
      <c r="C20" s="903"/>
      <c r="D20" s="904"/>
      <c r="E20" s="605"/>
      <c r="F20" s="605"/>
      <c r="G20" s="607"/>
      <c r="H20" s="64"/>
      <c r="I20" s="223" t="s">
        <v>127</v>
      </c>
      <c r="J20" s="65"/>
      <c r="K20" s="223" t="s">
        <v>127</v>
      </c>
      <c r="L20" s="66"/>
      <c r="M20" s="368"/>
      <c r="N20" s="235" t="s">
        <v>128</v>
      </c>
      <c r="O20" s="368"/>
      <c r="P20" s="236" t="s">
        <v>129</v>
      </c>
      <c r="Q20" s="237"/>
    </row>
    <row r="21" spans="1:17" ht="13.5" customHeight="1">
      <c r="A21" s="1020">
        <v>3</v>
      </c>
      <c r="B21" s="601"/>
      <c r="C21" s="602"/>
      <c r="D21" s="603"/>
      <c r="E21" s="604"/>
      <c r="F21" s="604"/>
      <c r="G21" s="606"/>
      <c r="H21" s="225" t="s">
        <v>121</v>
      </c>
      <c r="I21" s="226"/>
      <c r="J21" s="227" t="s">
        <v>122</v>
      </c>
      <c r="K21" s="228"/>
      <c r="L21" s="229" t="s">
        <v>123</v>
      </c>
      <c r="M21" s="230" t="s">
        <v>118</v>
      </c>
      <c r="N21" s="231"/>
      <c r="O21" s="232" t="s">
        <v>119</v>
      </c>
      <c r="P21" s="233"/>
      <c r="Q21" s="234"/>
    </row>
    <row r="22" spans="1:17" ht="21" customHeight="1">
      <c r="A22" s="1021"/>
      <c r="B22" s="1022" t="str">
        <f>IF(①参加種目一覧表⑧大会参加料!$I$26="","",①参加種目一覧表⑧大会参加料!$I$26)</f>
        <v/>
      </c>
      <c r="C22" s="903"/>
      <c r="D22" s="904"/>
      <c r="E22" s="605"/>
      <c r="F22" s="605"/>
      <c r="G22" s="607"/>
      <c r="H22" s="64"/>
      <c r="I22" s="223" t="s">
        <v>127</v>
      </c>
      <c r="J22" s="65"/>
      <c r="K22" s="223" t="s">
        <v>127</v>
      </c>
      <c r="L22" s="66"/>
      <c r="M22" s="368"/>
      <c r="N22" s="235" t="s">
        <v>128</v>
      </c>
      <c r="O22" s="368"/>
      <c r="P22" s="236" t="s">
        <v>129</v>
      </c>
      <c r="Q22" s="237"/>
    </row>
    <row r="23" spans="1:17" ht="13.5" customHeight="1">
      <c r="A23" s="1020">
        <v>4</v>
      </c>
      <c r="B23" s="601"/>
      <c r="C23" s="602"/>
      <c r="D23" s="603"/>
      <c r="E23" s="604"/>
      <c r="F23" s="604"/>
      <c r="G23" s="606"/>
      <c r="H23" s="225" t="s">
        <v>121</v>
      </c>
      <c r="I23" s="226"/>
      <c r="J23" s="227" t="s">
        <v>122</v>
      </c>
      <c r="K23" s="228"/>
      <c r="L23" s="229" t="s">
        <v>123</v>
      </c>
      <c r="M23" s="230" t="s">
        <v>118</v>
      </c>
      <c r="N23" s="231"/>
      <c r="O23" s="232" t="s">
        <v>119</v>
      </c>
      <c r="P23" s="233"/>
      <c r="Q23" s="234"/>
    </row>
    <row r="24" spans="1:17" ht="21" customHeight="1">
      <c r="A24" s="1021"/>
      <c r="B24" s="1022" t="str">
        <f>IF(①参加種目一覧表⑧大会参加料!$J$26="","",①参加種目一覧表⑧大会参加料!$J$26)</f>
        <v/>
      </c>
      <c r="C24" s="903"/>
      <c r="D24" s="904"/>
      <c r="E24" s="605"/>
      <c r="F24" s="605"/>
      <c r="G24" s="607"/>
      <c r="H24" s="64"/>
      <c r="I24" s="223" t="s">
        <v>127</v>
      </c>
      <c r="J24" s="65"/>
      <c r="K24" s="223" t="s">
        <v>127</v>
      </c>
      <c r="L24" s="66"/>
      <c r="M24" s="368"/>
      <c r="N24" s="235" t="s">
        <v>128</v>
      </c>
      <c r="O24" s="368"/>
      <c r="P24" s="236" t="s">
        <v>129</v>
      </c>
      <c r="Q24" s="237"/>
    </row>
    <row r="25" spans="1:17" ht="13.5" customHeight="1">
      <c r="A25" s="1020">
        <v>5</v>
      </c>
      <c r="B25" s="601"/>
      <c r="C25" s="602"/>
      <c r="D25" s="603"/>
      <c r="E25" s="604"/>
      <c r="F25" s="604"/>
      <c r="G25" s="606"/>
      <c r="H25" s="225" t="s">
        <v>121</v>
      </c>
      <c r="I25" s="226"/>
      <c r="J25" s="227" t="s">
        <v>122</v>
      </c>
      <c r="K25" s="228"/>
      <c r="L25" s="229" t="s">
        <v>123</v>
      </c>
      <c r="M25" s="230" t="s">
        <v>118</v>
      </c>
      <c r="N25" s="231"/>
      <c r="O25" s="232" t="s">
        <v>119</v>
      </c>
      <c r="P25" s="233"/>
      <c r="Q25" s="234"/>
    </row>
    <row r="26" spans="1:17" ht="21" customHeight="1">
      <c r="A26" s="1021"/>
      <c r="B26" s="1022" t="str">
        <f>IF(①参加種目一覧表⑧大会参加料!$K$26="","",①参加種目一覧表⑧大会参加料!$K$26)</f>
        <v/>
      </c>
      <c r="C26" s="903"/>
      <c r="D26" s="904"/>
      <c r="E26" s="605"/>
      <c r="F26" s="605"/>
      <c r="G26" s="607"/>
      <c r="H26" s="64"/>
      <c r="I26" s="223" t="s">
        <v>127</v>
      </c>
      <c r="J26" s="65"/>
      <c r="K26" s="223" t="s">
        <v>127</v>
      </c>
      <c r="L26" s="66"/>
      <c r="M26" s="368"/>
      <c r="N26" s="235" t="s">
        <v>128</v>
      </c>
      <c r="O26" s="368"/>
      <c r="P26" s="236" t="s">
        <v>129</v>
      </c>
      <c r="Q26" s="237"/>
    </row>
    <row r="27" spans="1:17" ht="13.5" customHeight="1">
      <c r="A27" s="1020">
        <v>6</v>
      </c>
      <c r="B27" s="601"/>
      <c r="C27" s="602"/>
      <c r="D27" s="603"/>
      <c r="E27" s="604"/>
      <c r="F27" s="604"/>
      <c r="G27" s="606"/>
      <c r="H27" s="225" t="s">
        <v>121</v>
      </c>
      <c r="I27" s="226"/>
      <c r="J27" s="227" t="s">
        <v>122</v>
      </c>
      <c r="K27" s="228"/>
      <c r="L27" s="229" t="s">
        <v>123</v>
      </c>
      <c r="M27" s="230" t="s">
        <v>118</v>
      </c>
      <c r="N27" s="231"/>
      <c r="O27" s="232" t="s">
        <v>119</v>
      </c>
      <c r="P27" s="233"/>
      <c r="Q27" s="234"/>
    </row>
    <row r="28" spans="1:17" ht="21" customHeight="1">
      <c r="A28" s="1021"/>
      <c r="B28" s="1022" t="str">
        <f>IF(①参加種目一覧表⑧大会参加料!$L$26="","",①参加種目一覧表⑧大会参加料!$L$26)</f>
        <v/>
      </c>
      <c r="C28" s="903"/>
      <c r="D28" s="904"/>
      <c r="E28" s="605"/>
      <c r="F28" s="605"/>
      <c r="G28" s="607"/>
      <c r="H28" s="64"/>
      <c r="I28" s="223" t="s">
        <v>127</v>
      </c>
      <c r="J28" s="65"/>
      <c r="K28" s="223" t="s">
        <v>127</v>
      </c>
      <c r="L28" s="66"/>
      <c r="M28" s="368"/>
      <c r="N28" s="235" t="s">
        <v>128</v>
      </c>
      <c r="O28" s="368"/>
      <c r="P28" s="236" t="s">
        <v>129</v>
      </c>
      <c r="Q28" s="237"/>
    </row>
    <row r="29" spans="1:17" s="76" customFormat="1" ht="20.25" customHeight="1">
      <c r="A29" s="238"/>
      <c r="B29" s="227"/>
      <c r="C29" s="227"/>
      <c r="D29" s="239"/>
      <c r="E29" s="239"/>
      <c r="F29" s="227"/>
      <c r="G29" s="239"/>
      <c r="H29" s="240"/>
      <c r="I29" s="241"/>
      <c r="J29" s="242"/>
      <c r="K29" s="241"/>
      <c r="L29" s="242"/>
      <c r="M29" s="239"/>
      <c r="N29" s="239"/>
      <c r="O29" s="239"/>
      <c r="P29" s="239"/>
      <c r="Q29" s="243"/>
    </row>
    <row r="30" spans="1:17" s="76" customFormat="1" ht="18.75" customHeight="1">
      <c r="A30" s="244" t="s">
        <v>130</v>
      </c>
      <c r="B30" s="1013" t="s">
        <v>131</v>
      </c>
      <c r="C30" s="1013"/>
      <c r="D30" s="1013"/>
      <c r="E30" s="1013"/>
      <c r="F30" s="1013"/>
      <c r="G30" s="1013"/>
      <c r="H30" s="1013"/>
      <c r="I30" s="1013"/>
      <c r="J30" s="1013"/>
      <c r="K30" s="1013"/>
      <c r="L30" s="1013"/>
      <c r="M30" s="1013"/>
      <c r="N30" s="1013"/>
      <c r="O30" s="1013"/>
      <c r="P30" s="1013"/>
      <c r="Q30" s="1014"/>
    </row>
    <row r="31" spans="1:17" s="76" customFormat="1" ht="18.75" customHeight="1">
      <c r="A31" s="245"/>
      <c r="B31" s="1015" t="s">
        <v>571</v>
      </c>
      <c r="C31" s="1015"/>
      <c r="D31" s="1015"/>
      <c r="E31" s="1015"/>
      <c r="F31" s="1015"/>
      <c r="G31" s="1015"/>
      <c r="H31" s="1015"/>
      <c r="I31" s="1015"/>
      <c r="J31" s="1015"/>
      <c r="K31" s="1015"/>
      <c r="L31" s="1015"/>
      <c r="M31" s="1015"/>
      <c r="N31" s="1015"/>
      <c r="O31" s="1015"/>
      <c r="P31" s="1015"/>
      <c r="Q31" s="1016"/>
    </row>
    <row r="32" spans="1:17" s="76" customFormat="1" ht="37.5" customHeight="1">
      <c r="A32" s="246"/>
      <c r="B32" s="1017" t="s">
        <v>132</v>
      </c>
      <c r="C32" s="1015"/>
      <c r="D32" s="1015"/>
      <c r="E32" s="1015"/>
      <c r="F32" s="1015"/>
      <c r="G32" s="1015"/>
      <c r="H32" s="1015"/>
      <c r="I32" s="1015"/>
      <c r="J32" s="1015"/>
      <c r="K32" s="1015"/>
      <c r="L32" s="1015"/>
      <c r="M32" s="1015"/>
      <c r="N32" s="1015"/>
      <c r="O32" s="1015"/>
      <c r="P32" s="1015"/>
      <c r="Q32" s="1016"/>
    </row>
    <row r="33" spans="1:17" s="76" customFormat="1" ht="37.5" customHeight="1">
      <c r="A33" s="246"/>
      <c r="B33" s="1018" t="s">
        <v>574</v>
      </c>
      <c r="C33" s="1018"/>
      <c r="D33" s="1018"/>
      <c r="E33" s="1018"/>
      <c r="F33" s="1018"/>
      <c r="G33" s="1018"/>
      <c r="H33" s="1018"/>
      <c r="I33" s="1018"/>
      <c r="J33" s="1018"/>
      <c r="K33" s="1018"/>
      <c r="L33" s="1018"/>
      <c r="M33" s="1018"/>
      <c r="N33" s="1018"/>
      <c r="O33" s="1018"/>
      <c r="P33" s="1018"/>
      <c r="Q33" s="1019"/>
    </row>
    <row r="34" spans="1:17" s="76" customFormat="1" ht="37.5" customHeight="1">
      <c r="A34" s="246"/>
      <c r="B34" s="1018" t="s">
        <v>572</v>
      </c>
      <c r="C34" s="1018"/>
      <c r="D34" s="1018"/>
      <c r="E34" s="1018"/>
      <c r="F34" s="1018"/>
      <c r="G34" s="1018"/>
      <c r="H34" s="1018"/>
      <c r="I34" s="1018"/>
      <c r="J34" s="1018"/>
      <c r="K34" s="1018"/>
      <c r="L34" s="1018"/>
      <c r="M34" s="1018"/>
      <c r="N34" s="1018"/>
      <c r="O34" s="1018"/>
      <c r="P34" s="1018"/>
      <c r="Q34" s="1019"/>
    </row>
    <row r="35" spans="1:17" s="76" customFormat="1" ht="18.75" customHeight="1">
      <c r="A35" s="245"/>
      <c r="B35" s="1015" t="s">
        <v>133</v>
      </c>
      <c r="C35" s="1015"/>
      <c r="D35" s="1015"/>
      <c r="E35" s="1015"/>
      <c r="F35" s="1015"/>
      <c r="G35" s="1015"/>
      <c r="H35" s="1015"/>
      <c r="I35" s="1015"/>
      <c r="J35" s="1015"/>
      <c r="K35" s="1015"/>
      <c r="L35" s="1015"/>
      <c r="M35" s="1015"/>
      <c r="N35" s="1015"/>
      <c r="O35" s="1015"/>
      <c r="P35" s="1015"/>
      <c r="Q35" s="1016"/>
    </row>
    <row r="36" spans="1:17" s="76" customFormat="1" ht="24.75" customHeight="1" thickBot="1">
      <c r="A36" s="247"/>
      <c r="B36" s="1011" t="s">
        <v>134</v>
      </c>
      <c r="C36" s="1011"/>
      <c r="D36" s="1011"/>
      <c r="E36" s="1011"/>
      <c r="F36" s="1011"/>
      <c r="G36" s="1011"/>
      <c r="H36" s="1011"/>
      <c r="I36" s="1011"/>
      <c r="J36" s="1011"/>
      <c r="K36" s="1011"/>
      <c r="L36" s="1011"/>
      <c r="M36" s="1011"/>
      <c r="N36" s="1011"/>
      <c r="O36" s="1011"/>
      <c r="P36" s="1011"/>
      <c r="Q36" s="1012"/>
    </row>
    <row r="37" spans="1:17">
      <c r="B37" s="40"/>
    </row>
    <row r="38" spans="1:17">
      <c r="B38" s="80"/>
    </row>
    <row r="42" spans="1:17">
      <c r="A42" s="40"/>
    </row>
    <row r="43" spans="1:17">
      <c r="A43" s="80"/>
    </row>
    <row r="50" spans="1:17" ht="8.25" customHeight="1">
      <c r="A50" s="402"/>
      <c r="B50" s="401"/>
      <c r="C50" s="401"/>
      <c r="D50" s="401"/>
      <c r="E50" s="402"/>
      <c r="F50" s="402"/>
      <c r="G50" s="402"/>
      <c r="H50" s="402"/>
      <c r="I50" s="402"/>
      <c r="J50" s="402"/>
      <c r="K50" s="402"/>
      <c r="L50" s="402"/>
      <c r="M50" s="402"/>
      <c r="N50" s="402"/>
      <c r="O50" s="402"/>
      <c r="P50" s="402"/>
      <c r="Q50" s="402"/>
    </row>
    <row r="51" spans="1:17" ht="8.25" customHeight="1">
      <c r="A51" s="402"/>
      <c r="B51" s="401"/>
      <c r="C51" s="401"/>
      <c r="D51" s="401"/>
      <c r="E51" s="402"/>
      <c r="F51" s="402"/>
      <c r="G51" s="402"/>
      <c r="H51" s="402"/>
      <c r="I51" s="402"/>
      <c r="J51" s="402"/>
      <c r="K51" s="402"/>
      <c r="L51" s="402"/>
      <c r="M51" s="402"/>
      <c r="N51" s="402"/>
      <c r="O51" s="402"/>
      <c r="P51" s="402"/>
      <c r="Q51" s="402"/>
    </row>
    <row r="52" spans="1:17" ht="8.25" customHeight="1">
      <c r="A52" s="402"/>
      <c r="B52" s="401"/>
      <c r="C52" s="401"/>
      <c r="D52" s="401"/>
      <c r="E52" s="402"/>
      <c r="F52" s="402"/>
      <c r="G52" s="402"/>
      <c r="H52" s="402"/>
      <c r="I52" s="402"/>
      <c r="J52" s="402"/>
      <c r="K52" s="402"/>
      <c r="L52" s="402"/>
      <c r="M52" s="402"/>
      <c r="N52" s="402"/>
      <c r="O52" s="402"/>
      <c r="P52" s="402"/>
      <c r="Q52" s="402"/>
    </row>
    <row r="53" spans="1:17" ht="8.25" customHeight="1">
      <c r="A53" s="402"/>
      <c r="B53" s="401"/>
      <c r="C53" s="401"/>
      <c r="D53" s="401"/>
      <c r="E53" s="402"/>
      <c r="F53" s="402"/>
      <c r="G53" s="402"/>
      <c r="H53" s="402"/>
      <c r="I53" s="402"/>
      <c r="J53" s="402"/>
      <c r="K53" s="402"/>
      <c r="L53" s="402"/>
      <c r="M53" s="402"/>
      <c r="N53" s="402"/>
      <c r="O53" s="402"/>
      <c r="P53" s="402"/>
      <c r="Q53" s="402"/>
    </row>
    <row r="54" spans="1:17">
      <c r="B54" s="400"/>
      <c r="C54" s="400"/>
      <c r="D54" s="400"/>
    </row>
    <row r="55" spans="1:17">
      <c r="B55" s="400"/>
      <c r="C55" s="400"/>
      <c r="D55" s="400"/>
    </row>
    <row r="56" spans="1:17">
      <c r="B56" s="400"/>
      <c r="C56" s="400"/>
      <c r="D56" s="400"/>
    </row>
    <row r="64" spans="1:17">
      <c r="A64" s="44" t="s">
        <v>47</v>
      </c>
      <c r="B64" s="44"/>
      <c r="C64" s="44"/>
      <c r="D64" s="42">
        <v>1</v>
      </c>
      <c r="E64" s="42"/>
      <c r="F64" s="81">
        <v>1</v>
      </c>
      <c r="G64" s="81"/>
      <c r="H64" s="81"/>
      <c r="I64" s="81"/>
      <c r="J64" s="81">
        <v>1</v>
      </c>
      <c r="K64" s="81"/>
      <c r="L64" s="81">
        <v>1</v>
      </c>
      <c r="M64" s="82" t="s">
        <v>135</v>
      </c>
      <c r="N64" s="82"/>
      <c r="O64" s="82"/>
      <c r="P64" s="82"/>
      <c r="Q64" s="83" t="s">
        <v>136</v>
      </c>
    </row>
    <row r="65" spans="1:16">
      <c r="A65" s="44" t="s">
        <v>49</v>
      </c>
      <c r="B65" s="44"/>
      <c r="C65" s="44"/>
      <c r="D65" s="42">
        <v>2</v>
      </c>
      <c r="E65" s="42"/>
      <c r="F65" s="81">
        <v>2</v>
      </c>
      <c r="G65" s="81"/>
      <c r="H65" s="81" t="s">
        <v>243</v>
      </c>
      <c r="I65" s="81"/>
      <c r="J65" s="81">
        <v>2</v>
      </c>
      <c r="K65" s="81"/>
      <c r="L65" s="81">
        <v>2</v>
      </c>
      <c r="M65" s="81"/>
      <c r="N65" s="81"/>
      <c r="O65" s="81"/>
      <c r="P65" s="81"/>
    </row>
    <row r="66" spans="1:16">
      <c r="A66" s="44" t="s">
        <v>52</v>
      </c>
      <c r="B66" s="44"/>
      <c r="C66" s="44"/>
      <c r="D66" s="42">
        <v>3</v>
      </c>
      <c r="E66" s="42"/>
      <c r="F66" s="81">
        <v>3</v>
      </c>
      <c r="G66" s="81"/>
      <c r="H66" s="81" t="s">
        <v>593</v>
      </c>
      <c r="I66" s="81"/>
      <c r="J66" s="81">
        <v>3</v>
      </c>
      <c r="K66" s="81"/>
      <c r="L66" s="81">
        <v>3</v>
      </c>
      <c r="M66" s="81"/>
      <c r="N66" s="81"/>
      <c r="O66" s="81"/>
      <c r="P66" s="81"/>
    </row>
    <row r="67" spans="1:16">
      <c r="A67" s="44" t="s">
        <v>54</v>
      </c>
      <c r="B67" s="44"/>
      <c r="C67" s="44"/>
      <c r="D67" s="42">
        <v>4</v>
      </c>
      <c r="E67" s="42"/>
      <c r="F67" s="81">
        <v>4</v>
      </c>
      <c r="G67" s="81"/>
      <c r="H67" s="81" t="s">
        <v>594</v>
      </c>
      <c r="I67" s="81"/>
      <c r="J67" s="81">
        <v>4</v>
      </c>
      <c r="K67" s="81"/>
      <c r="L67" s="81">
        <v>4</v>
      </c>
      <c r="M67" s="81"/>
      <c r="N67" s="81"/>
      <c r="O67" s="81"/>
      <c r="P67" s="81"/>
    </row>
    <row r="68" spans="1:16">
      <c r="A68" s="44" t="s">
        <v>56</v>
      </c>
      <c r="B68" s="44"/>
      <c r="C68" s="44"/>
      <c r="D68" s="42">
        <v>5</v>
      </c>
      <c r="E68" s="42"/>
      <c r="F68" s="81"/>
      <c r="G68" s="81"/>
      <c r="H68" s="81" t="s">
        <v>595</v>
      </c>
      <c r="I68" s="81"/>
      <c r="J68" s="81">
        <v>5</v>
      </c>
      <c r="K68" s="81"/>
      <c r="L68" s="81">
        <v>5</v>
      </c>
      <c r="M68" s="81"/>
      <c r="N68" s="81"/>
      <c r="O68" s="81"/>
      <c r="P68" s="81"/>
    </row>
    <row r="69" spans="1:16">
      <c r="A69" s="44" t="s">
        <v>58</v>
      </c>
      <c r="B69" s="44"/>
      <c r="C69" s="44"/>
      <c r="D69" s="42">
        <v>6</v>
      </c>
      <c r="E69" s="42"/>
      <c r="F69" s="81">
        <v>15</v>
      </c>
      <c r="G69" s="81"/>
      <c r="H69" s="81"/>
      <c r="I69" s="81"/>
      <c r="J69" s="81">
        <v>6</v>
      </c>
      <c r="K69" s="81"/>
      <c r="L69" s="81">
        <v>6</v>
      </c>
      <c r="M69" s="81"/>
      <c r="N69" s="81"/>
      <c r="O69" s="81"/>
      <c r="P69" s="81"/>
    </row>
    <row r="70" spans="1:16">
      <c r="A70" s="44" t="s">
        <v>60</v>
      </c>
      <c r="B70" s="44"/>
      <c r="C70" s="44"/>
      <c r="D70" s="42">
        <v>7</v>
      </c>
      <c r="E70" s="42"/>
      <c r="F70" s="81">
        <v>16</v>
      </c>
      <c r="G70" s="81"/>
      <c r="H70" s="81"/>
      <c r="I70" s="81"/>
      <c r="J70" s="81">
        <v>7</v>
      </c>
      <c r="K70" s="81"/>
      <c r="L70" s="81">
        <v>7</v>
      </c>
      <c r="M70" s="81"/>
      <c r="N70" s="81"/>
      <c r="O70" s="81"/>
      <c r="P70" s="81"/>
    </row>
    <row r="71" spans="1:16">
      <c r="A71" s="44" t="s">
        <v>62</v>
      </c>
      <c r="B71" s="44"/>
      <c r="C71" s="44"/>
      <c r="D71" s="42">
        <v>8</v>
      </c>
      <c r="E71" s="42"/>
      <c r="F71" s="81">
        <v>17</v>
      </c>
      <c r="G71" s="81"/>
      <c r="H71" s="81"/>
      <c r="I71" s="81"/>
      <c r="J71" s="81">
        <v>8</v>
      </c>
      <c r="K71" s="81"/>
      <c r="L71" s="81">
        <v>8</v>
      </c>
      <c r="M71" s="81"/>
      <c r="N71" s="81"/>
      <c r="O71" s="81"/>
      <c r="P71" s="81"/>
    </row>
    <row r="72" spans="1:16">
      <c r="A72" s="44" t="s">
        <v>64</v>
      </c>
      <c r="B72" s="44"/>
      <c r="C72" s="44"/>
      <c r="D72" s="42">
        <v>9</v>
      </c>
      <c r="E72" s="42"/>
      <c r="F72" s="81">
        <v>18</v>
      </c>
      <c r="G72" s="81"/>
      <c r="H72" s="81"/>
      <c r="I72" s="81"/>
      <c r="J72" s="81">
        <v>9</v>
      </c>
      <c r="K72" s="81"/>
      <c r="L72" s="81">
        <v>9</v>
      </c>
      <c r="M72" s="81"/>
      <c r="N72" s="81"/>
      <c r="O72" s="81"/>
      <c r="P72" s="81"/>
    </row>
    <row r="73" spans="1:16">
      <c r="A73" s="44" t="s">
        <v>66</v>
      </c>
      <c r="B73" s="44"/>
      <c r="C73" s="44"/>
      <c r="D73" s="42">
        <v>10</v>
      </c>
      <c r="E73" s="42"/>
      <c r="F73" s="81"/>
      <c r="G73" s="81"/>
      <c r="H73" s="81"/>
      <c r="I73" s="81"/>
      <c r="J73" s="81">
        <v>10</v>
      </c>
      <c r="K73" s="81"/>
      <c r="L73" s="81">
        <v>10</v>
      </c>
      <c r="M73" s="81"/>
      <c r="N73" s="81"/>
      <c r="O73" s="81"/>
      <c r="P73" s="81"/>
    </row>
    <row r="74" spans="1:16">
      <c r="A74" s="44" t="s">
        <v>68</v>
      </c>
      <c r="B74" s="44"/>
      <c r="C74" s="44"/>
      <c r="D74" s="42">
        <v>11</v>
      </c>
      <c r="E74" s="42"/>
      <c r="F74" s="81"/>
      <c r="G74" s="81"/>
      <c r="H74" s="81"/>
      <c r="I74" s="81"/>
      <c r="J74" s="81">
        <v>11</v>
      </c>
      <c r="K74" s="81"/>
      <c r="L74" s="81">
        <v>11</v>
      </c>
      <c r="M74" s="81"/>
      <c r="N74" s="81"/>
      <c r="O74" s="81"/>
      <c r="P74" s="81"/>
    </row>
    <row r="75" spans="1:16">
      <c r="A75" s="44" t="s">
        <v>70</v>
      </c>
      <c r="B75" s="44"/>
      <c r="C75" s="44"/>
      <c r="D75" s="42">
        <v>12</v>
      </c>
      <c r="E75" s="42"/>
      <c r="F75" s="81"/>
      <c r="G75" s="81"/>
      <c r="H75" s="81"/>
      <c r="I75" s="81"/>
      <c r="J75" s="81">
        <v>12</v>
      </c>
      <c r="K75" s="81"/>
      <c r="L75" s="81">
        <v>12</v>
      </c>
      <c r="M75" s="81"/>
      <c r="N75" s="81"/>
      <c r="O75" s="81"/>
      <c r="P75" s="81"/>
    </row>
    <row r="76" spans="1:16">
      <c r="A76" s="44" t="s">
        <v>71</v>
      </c>
      <c r="B76" s="44"/>
      <c r="C76" s="44"/>
      <c r="D76" s="42">
        <v>13</v>
      </c>
      <c r="E76" s="42"/>
      <c r="F76" s="81"/>
      <c r="G76" s="81"/>
      <c r="H76" s="81"/>
      <c r="I76" s="81"/>
      <c r="J76" s="81"/>
      <c r="K76" s="81"/>
      <c r="L76" s="81">
        <v>13</v>
      </c>
      <c r="M76" s="81"/>
      <c r="N76" s="81"/>
      <c r="O76" s="81"/>
      <c r="P76" s="81"/>
    </row>
    <row r="77" spans="1:16">
      <c r="A77" s="44" t="s">
        <v>72</v>
      </c>
      <c r="B77" s="44"/>
      <c r="C77" s="44"/>
      <c r="D77" s="42">
        <v>14</v>
      </c>
      <c r="E77" s="42"/>
      <c r="F77" s="81"/>
      <c r="G77" s="81"/>
      <c r="H77" s="81"/>
      <c r="I77" s="81"/>
      <c r="J77" s="81"/>
      <c r="K77" s="81"/>
      <c r="L77" s="81">
        <v>14</v>
      </c>
      <c r="M77" s="81"/>
      <c r="N77" s="81"/>
      <c r="O77" s="81"/>
      <c r="P77" s="81"/>
    </row>
    <row r="78" spans="1:16">
      <c r="A78" s="44" t="s">
        <v>73</v>
      </c>
      <c r="B78" s="44"/>
      <c r="C78" s="44"/>
      <c r="D78" s="42">
        <v>15</v>
      </c>
      <c r="E78" s="42"/>
      <c r="F78" s="81"/>
      <c r="G78" s="81"/>
      <c r="H78" s="81"/>
      <c r="I78" s="81"/>
      <c r="J78" s="81"/>
      <c r="K78" s="81"/>
      <c r="L78" s="81">
        <v>15</v>
      </c>
      <c r="M78" s="81"/>
      <c r="N78" s="81"/>
      <c r="O78" s="81"/>
      <c r="P78" s="81"/>
    </row>
    <row r="79" spans="1:16">
      <c r="A79" s="44" t="s">
        <v>74</v>
      </c>
      <c r="B79" s="44"/>
      <c r="C79" s="44"/>
      <c r="D79" s="42">
        <v>16</v>
      </c>
      <c r="E79" s="42"/>
      <c r="F79" s="81"/>
      <c r="G79" s="81"/>
      <c r="H79" s="81"/>
      <c r="I79" s="81"/>
      <c r="J79" s="81"/>
      <c r="K79" s="81"/>
      <c r="L79" s="81">
        <v>16</v>
      </c>
      <c r="M79" s="81"/>
      <c r="N79" s="81"/>
      <c r="O79" s="81"/>
      <c r="P79" s="81"/>
    </row>
    <row r="80" spans="1:16">
      <c r="A80" s="44" t="s">
        <v>75</v>
      </c>
      <c r="B80" s="44"/>
      <c r="C80" s="44"/>
      <c r="D80" s="42">
        <v>17</v>
      </c>
      <c r="E80" s="42"/>
      <c r="F80" s="81"/>
      <c r="G80" s="81"/>
      <c r="H80" s="81"/>
      <c r="I80" s="81"/>
      <c r="J80" s="81"/>
      <c r="K80" s="81"/>
      <c r="L80" s="81">
        <v>17</v>
      </c>
      <c r="M80" s="81"/>
      <c r="N80" s="81"/>
      <c r="O80" s="81"/>
      <c r="P80" s="81"/>
    </row>
    <row r="81" spans="1:17">
      <c r="A81" s="44" t="s">
        <v>76</v>
      </c>
      <c r="B81" s="44"/>
      <c r="C81" s="44"/>
      <c r="D81" s="42">
        <v>18</v>
      </c>
      <c r="E81" s="42"/>
      <c r="F81" s="81"/>
      <c r="G81" s="81"/>
      <c r="H81" s="81"/>
      <c r="I81" s="81"/>
      <c r="J81" s="81"/>
      <c r="K81" s="81"/>
      <c r="L81" s="81">
        <v>18</v>
      </c>
      <c r="M81" s="81"/>
      <c r="N81" s="81"/>
      <c r="O81" s="81"/>
      <c r="P81" s="81"/>
    </row>
    <row r="82" spans="1:17">
      <c r="A82" s="44" t="s">
        <v>77</v>
      </c>
      <c r="B82" s="44"/>
      <c r="C82" s="44"/>
      <c r="D82" s="42">
        <v>19</v>
      </c>
      <c r="E82" s="42"/>
      <c r="F82" s="81"/>
      <c r="G82" s="81"/>
      <c r="H82" s="81"/>
      <c r="I82" s="81"/>
      <c r="J82" s="81"/>
      <c r="K82" s="81"/>
      <c r="L82" s="81">
        <v>19</v>
      </c>
      <c r="M82" s="81"/>
      <c r="N82" s="81"/>
      <c r="O82" s="81"/>
      <c r="P82" s="81"/>
    </row>
    <row r="83" spans="1:17">
      <c r="A83" s="44" t="s">
        <v>78</v>
      </c>
      <c r="B83" s="44"/>
      <c r="C83" s="44"/>
      <c r="D83" s="42">
        <v>20</v>
      </c>
      <c r="E83" s="42"/>
      <c r="F83" s="81"/>
      <c r="G83" s="81"/>
      <c r="H83" s="81"/>
      <c r="I83" s="81"/>
      <c r="J83" s="81"/>
      <c r="K83" s="81"/>
      <c r="L83" s="81">
        <v>20</v>
      </c>
      <c r="M83" s="81"/>
      <c r="N83" s="81"/>
      <c r="O83" s="81"/>
      <c r="P83" s="81"/>
    </row>
    <row r="84" spans="1:17">
      <c r="A84" s="44" t="s">
        <v>79</v>
      </c>
      <c r="B84" s="44"/>
      <c r="C84" s="44"/>
      <c r="D84" s="42">
        <v>21</v>
      </c>
      <c r="E84" s="42"/>
      <c r="F84" s="81"/>
      <c r="G84" s="81"/>
      <c r="H84" s="81"/>
      <c r="I84" s="81"/>
      <c r="J84" s="81"/>
      <c r="K84" s="81"/>
      <c r="L84" s="81">
        <v>21</v>
      </c>
      <c r="M84" s="81"/>
      <c r="N84" s="81"/>
      <c r="O84" s="81"/>
      <c r="P84" s="81"/>
    </row>
    <row r="85" spans="1:17">
      <c r="A85" s="44" t="s">
        <v>80</v>
      </c>
      <c r="B85" s="44"/>
      <c r="C85" s="44"/>
      <c r="D85" s="42">
        <v>22</v>
      </c>
      <c r="E85" s="42"/>
      <c r="F85" s="81"/>
      <c r="G85" s="81"/>
      <c r="H85" s="81"/>
      <c r="I85" s="81"/>
      <c r="J85" s="81"/>
      <c r="K85" s="81"/>
      <c r="L85" s="81">
        <v>22</v>
      </c>
      <c r="M85" s="81"/>
      <c r="N85" s="81"/>
      <c r="O85" s="81"/>
      <c r="P85" s="81"/>
    </row>
    <row r="86" spans="1:17">
      <c r="A86" s="44" t="s">
        <v>81</v>
      </c>
      <c r="B86" s="44"/>
      <c r="C86" s="44"/>
      <c r="D86" s="42">
        <v>23</v>
      </c>
      <c r="E86" s="42"/>
      <c r="F86" s="81"/>
      <c r="G86" s="81"/>
      <c r="H86" s="81"/>
      <c r="I86" s="81"/>
      <c r="J86" s="81"/>
      <c r="K86" s="81"/>
      <c r="L86" s="81">
        <v>23</v>
      </c>
      <c r="M86" s="81"/>
      <c r="N86" s="81"/>
      <c r="O86" s="81"/>
      <c r="P86" s="81"/>
    </row>
    <row r="87" spans="1:17">
      <c r="A87" s="44" t="s">
        <v>82</v>
      </c>
      <c r="B87" s="44"/>
      <c r="C87" s="44"/>
      <c r="D87" s="42">
        <v>24</v>
      </c>
      <c r="E87" s="42"/>
      <c r="F87" s="81"/>
      <c r="G87" s="81"/>
      <c r="H87" s="81"/>
      <c r="I87" s="81"/>
      <c r="J87" s="81"/>
      <c r="K87" s="81"/>
      <c r="L87" s="81">
        <v>24</v>
      </c>
      <c r="M87" s="81"/>
      <c r="N87" s="81"/>
      <c r="O87" s="81"/>
      <c r="P87" s="81"/>
    </row>
    <row r="88" spans="1:17">
      <c r="A88" s="44" t="s">
        <v>83</v>
      </c>
      <c r="B88" s="44"/>
      <c r="C88" s="44"/>
      <c r="D88" s="42">
        <v>25</v>
      </c>
      <c r="E88" s="42"/>
      <c r="F88" s="81"/>
      <c r="G88" s="81"/>
      <c r="H88" s="81"/>
      <c r="I88" s="81"/>
      <c r="J88" s="81"/>
      <c r="K88" s="81"/>
      <c r="L88" s="81">
        <v>25</v>
      </c>
      <c r="M88" s="81"/>
      <c r="N88" s="81"/>
      <c r="O88" s="81"/>
      <c r="P88" s="81"/>
    </row>
    <row r="89" spans="1:17">
      <c r="A89" s="44" t="s">
        <v>84</v>
      </c>
      <c r="B89" s="44"/>
      <c r="C89" s="44"/>
      <c r="D89" s="42">
        <v>26</v>
      </c>
      <c r="E89" s="42"/>
      <c r="F89" s="81"/>
      <c r="G89" s="81"/>
      <c r="H89" s="81"/>
      <c r="I89" s="81"/>
      <c r="J89" s="81"/>
      <c r="K89" s="81"/>
      <c r="L89" s="81">
        <v>26</v>
      </c>
      <c r="M89" s="81"/>
      <c r="N89" s="81"/>
      <c r="O89" s="81"/>
      <c r="P89" s="81"/>
    </row>
    <row r="90" spans="1:17">
      <c r="A90" s="44" t="s">
        <v>85</v>
      </c>
      <c r="B90" s="44"/>
      <c r="C90" s="44"/>
      <c r="D90" s="42">
        <v>27</v>
      </c>
      <c r="E90" s="42"/>
      <c r="F90" s="81"/>
      <c r="G90" s="81"/>
      <c r="H90" s="81"/>
      <c r="I90" s="81"/>
      <c r="J90" s="81"/>
      <c r="K90" s="81"/>
      <c r="L90" s="81">
        <v>27</v>
      </c>
      <c r="M90" s="81"/>
      <c r="N90" s="81"/>
      <c r="O90" s="81"/>
      <c r="P90" s="81"/>
    </row>
    <row r="91" spans="1:17">
      <c r="A91" s="44" t="s">
        <v>86</v>
      </c>
      <c r="B91" s="44"/>
      <c r="C91" s="44"/>
      <c r="D91" s="42">
        <v>28</v>
      </c>
      <c r="E91" s="42"/>
      <c r="F91" s="81"/>
      <c r="G91" s="81"/>
      <c r="H91" s="81"/>
      <c r="I91" s="81"/>
      <c r="J91" s="81"/>
      <c r="K91" s="81"/>
      <c r="L91" s="81">
        <v>28</v>
      </c>
      <c r="M91" s="81"/>
      <c r="N91" s="81"/>
      <c r="O91" s="81"/>
      <c r="P91" s="81"/>
    </row>
    <row r="92" spans="1:17">
      <c r="A92" s="44" t="s">
        <v>87</v>
      </c>
      <c r="B92" s="44"/>
      <c r="C92" s="44"/>
      <c r="D92" s="42">
        <v>29</v>
      </c>
      <c r="E92" s="42"/>
      <c r="F92" s="81"/>
      <c r="G92" s="81"/>
      <c r="H92" s="81"/>
      <c r="I92" s="81"/>
      <c r="J92" s="81"/>
      <c r="K92" s="81"/>
      <c r="L92" s="81">
        <v>29</v>
      </c>
      <c r="M92" s="81"/>
      <c r="N92" s="81"/>
      <c r="O92" s="81"/>
      <c r="P92" s="81"/>
    </row>
    <row r="93" spans="1:17">
      <c r="A93" s="44" t="s">
        <v>88</v>
      </c>
      <c r="B93" s="44"/>
      <c r="C93" s="44"/>
      <c r="D93" s="42">
        <v>30</v>
      </c>
      <c r="E93" s="42"/>
      <c r="F93" s="81"/>
      <c r="G93" s="81"/>
      <c r="H93" s="81"/>
      <c r="I93" s="81"/>
      <c r="J93" s="81"/>
      <c r="K93" s="81"/>
      <c r="L93" s="81">
        <v>30</v>
      </c>
      <c r="M93" s="81"/>
      <c r="N93" s="81"/>
      <c r="O93" s="81"/>
      <c r="P93" s="81"/>
    </row>
    <row r="94" spans="1:17">
      <c r="A94" s="44" t="s">
        <v>89</v>
      </c>
      <c r="B94" s="44"/>
      <c r="C94" s="44"/>
      <c r="D94" s="42">
        <v>31</v>
      </c>
      <c r="E94" s="42"/>
      <c r="F94" s="81"/>
      <c r="G94" s="81"/>
      <c r="H94" s="81"/>
      <c r="I94" s="81"/>
      <c r="J94" s="81"/>
      <c r="K94" s="81"/>
      <c r="L94" s="81">
        <v>31</v>
      </c>
      <c r="M94" s="81"/>
      <c r="N94" s="81"/>
      <c r="O94" s="81"/>
      <c r="P94" s="81"/>
    </row>
    <row r="95" spans="1:17">
      <c r="A95" s="44" t="s">
        <v>90</v>
      </c>
      <c r="B95" s="44"/>
      <c r="C95" s="44"/>
      <c r="D95" s="42">
        <v>32</v>
      </c>
      <c r="E95" s="42"/>
      <c r="F95" s="81"/>
      <c r="G95" s="81"/>
      <c r="H95" s="81"/>
      <c r="I95" s="81"/>
      <c r="J95" s="81"/>
      <c r="K95" s="81"/>
      <c r="L95" s="81"/>
      <c r="M95" s="81"/>
      <c r="N95" s="81"/>
      <c r="O95" s="81"/>
      <c r="P95" s="81"/>
      <c r="Q95" s="81"/>
    </row>
    <row r="96" spans="1:17">
      <c r="A96" s="44" t="s">
        <v>91</v>
      </c>
      <c r="B96" s="44"/>
      <c r="C96" s="44"/>
      <c r="D96" s="42">
        <v>33</v>
      </c>
      <c r="E96" s="42"/>
      <c r="F96" s="81"/>
      <c r="G96" s="81"/>
      <c r="H96" s="81"/>
      <c r="I96" s="81"/>
      <c r="J96" s="81"/>
      <c r="K96" s="81"/>
      <c r="L96" s="81"/>
      <c r="M96" s="81"/>
      <c r="N96" s="81"/>
      <c r="O96" s="81"/>
      <c r="P96" s="81"/>
      <c r="Q96" s="81"/>
    </row>
    <row r="97" spans="1:18">
      <c r="A97" s="44" t="s">
        <v>92</v>
      </c>
      <c r="B97" s="44"/>
      <c r="C97" s="44"/>
      <c r="D97" s="42">
        <v>34</v>
      </c>
      <c r="E97" s="42"/>
      <c r="F97" s="81"/>
      <c r="G97" s="81"/>
      <c r="H97" s="81"/>
      <c r="I97" s="81"/>
      <c r="J97" s="81"/>
      <c r="K97" s="81"/>
      <c r="L97" s="81"/>
      <c r="M97" s="81"/>
      <c r="N97" s="81"/>
      <c r="O97" s="81"/>
      <c r="P97" s="81"/>
      <c r="Q97" s="81"/>
    </row>
    <row r="98" spans="1:18">
      <c r="A98" s="44" t="s">
        <v>93</v>
      </c>
      <c r="B98" s="44"/>
      <c r="C98" s="44"/>
      <c r="D98" s="42">
        <v>35</v>
      </c>
      <c r="E98" s="42"/>
      <c r="F98" s="81"/>
      <c r="G98" s="81"/>
      <c r="H98" s="81"/>
      <c r="I98" s="81"/>
      <c r="J98" s="81"/>
      <c r="K98" s="81"/>
      <c r="L98" s="81"/>
      <c r="M98" s="81"/>
      <c r="N98" s="81"/>
      <c r="O98" s="81"/>
      <c r="P98" s="81"/>
      <c r="Q98" s="81"/>
    </row>
    <row r="99" spans="1:18">
      <c r="A99" s="44" t="s">
        <v>94</v>
      </c>
      <c r="B99" s="44"/>
      <c r="C99" s="44"/>
      <c r="D99" s="42">
        <v>36</v>
      </c>
      <c r="E99" s="42"/>
      <c r="F99" s="81"/>
      <c r="G99" s="81"/>
      <c r="H99" s="81"/>
      <c r="I99" s="81"/>
      <c r="J99" s="81"/>
      <c r="K99" s="81"/>
      <c r="L99" s="81"/>
      <c r="M99" s="81"/>
      <c r="N99" s="81"/>
      <c r="O99" s="81"/>
      <c r="P99" s="81"/>
      <c r="Q99" s="81"/>
    </row>
    <row r="100" spans="1:18">
      <c r="A100" s="44" t="s">
        <v>95</v>
      </c>
      <c r="B100" s="44"/>
      <c r="C100" s="44"/>
      <c r="D100" s="42">
        <v>37</v>
      </c>
      <c r="E100" s="42"/>
      <c r="F100" s="81"/>
      <c r="G100" s="81"/>
      <c r="H100" s="81"/>
      <c r="I100" s="81"/>
      <c r="J100" s="81"/>
      <c r="K100" s="81"/>
      <c r="L100" s="81"/>
      <c r="M100" s="81"/>
      <c r="N100" s="81"/>
      <c r="O100" s="81"/>
      <c r="P100" s="81"/>
      <c r="Q100" s="81"/>
    </row>
    <row r="101" spans="1:18">
      <c r="A101" s="44" t="s">
        <v>96</v>
      </c>
      <c r="B101" s="44"/>
      <c r="C101" s="44"/>
      <c r="D101" s="42">
        <v>38</v>
      </c>
      <c r="E101" s="42"/>
      <c r="F101" s="81"/>
      <c r="G101" s="81"/>
      <c r="H101" s="81"/>
      <c r="I101" s="81"/>
      <c r="J101" s="81"/>
      <c r="K101" s="81"/>
      <c r="L101" s="81"/>
      <c r="M101" s="81"/>
      <c r="N101" s="81"/>
      <c r="O101" s="81"/>
      <c r="P101" s="81"/>
      <c r="Q101" s="81"/>
    </row>
    <row r="102" spans="1:18">
      <c r="A102" s="44" t="s">
        <v>97</v>
      </c>
      <c r="B102" s="44"/>
      <c r="C102" s="44"/>
      <c r="D102" s="42">
        <v>39</v>
      </c>
      <c r="E102" s="42"/>
      <c r="F102" s="81"/>
      <c r="G102" s="81"/>
      <c r="H102" s="81"/>
      <c r="I102" s="81"/>
      <c r="J102" s="81"/>
      <c r="K102" s="81"/>
      <c r="L102" s="81"/>
      <c r="M102" s="81"/>
      <c r="N102" s="81"/>
      <c r="O102" s="81"/>
      <c r="P102" s="81"/>
      <c r="Q102" s="81"/>
    </row>
    <row r="103" spans="1:18">
      <c r="A103" s="44" t="s">
        <v>98</v>
      </c>
      <c r="B103" s="44"/>
      <c r="C103" s="44"/>
      <c r="D103" s="42">
        <v>40</v>
      </c>
      <c r="E103" s="42"/>
      <c r="F103" s="81"/>
      <c r="G103" s="81"/>
      <c r="H103" s="81"/>
      <c r="I103" s="81"/>
      <c r="J103" s="81"/>
      <c r="K103" s="81"/>
      <c r="L103" s="81"/>
      <c r="M103" s="81"/>
      <c r="N103" s="81"/>
      <c r="O103" s="81"/>
      <c r="P103" s="81"/>
      <c r="Q103" s="81"/>
    </row>
    <row r="104" spans="1:18">
      <c r="A104" s="44" t="s">
        <v>99</v>
      </c>
      <c r="B104" s="44"/>
      <c r="C104" s="44"/>
      <c r="D104" s="42">
        <v>41</v>
      </c>
      <c r="E104" s="42"/>
      <c r="F104" s="81"/>
      <c r="G104" s="81"/>
      <c r="H104" s="81"/>
      <c r="I104" s="81"/>
      <c r="J104" s="81"/>
      <c r="K104" s="81"/>
      <c r="L104" s="81"/>
      <c r="M104" s="81"/>
      <c r="N104" s="81"/>
      <c r="O104" s="81"/>
      <c r="P104" s="81"/>
      <c r="Q104" s="81"/>
    </row>
    <row r="105" spans="1:18">
      <c r="A105" s="44" t="s">
        <v>100</v>
      </c>
      <c r="B105" s="44"/>
      <c r="C105" s="44"/>
      <c r="D105" s="42">
        <v>42</v>
      </c>
      <c r="E105" s="42"/>
      <c r="F105" s="81"/>
      <c r="G105" s="81"/>
      <c r="H105" s="81"/>
      <c r="I105" s="81"/>
      <c r="J105" s="81"/>
      <c r="K105" s="81"/>
      <c r="L105" s="81"/>
      <c r="M105" s="81"/>
      <c r="N105" s="81"/>
      <c r="O105" s="81"/>
      <c r="P105" s="81"/>
      <c r="Q105" s="81"/>
    </row>
    <row r="106" spans="1:18">
      <c r="A106" s="44" t="s">
        <v>101</v>
      </c>
      <c r="B106" s="44"/>
      <c r="C106" s="44"/>
      <c r="D106" s="42">
        <v>43</v>
      </c>
      <c r="E106" s="42"/>
      <c r="F106" s="81"/>
      <c r="G106" s="81"/>
      <c r="H106" s="81"/>
      <c r="I106" s="81"/>
      <c r="J106" s="81"/>
      <c r="K106" s="81"/>
      <c r="L106" s="81"/>
      <c r="M106" s="81"/>
      <c r="N106" s="81"/>
      <c r="O106" s="81"/>
      <c r="P106" s="81"/>
      <c r="Q106" s="81"/>
    </row>
    <row r="107" spans="1:18">
      <c r="A107" s="44" t="s">
        <v>102</v>
      </c>
      <c r="B107" s="44"/>
      <c r="C107" s="44"/>
      <c r="D107" s="42">
        <v>44</v>
      </c>
      <c r="E107" s="42"/>
      <c r="F107" s="81"/>
      <c r="G107" s="81"/>
      <c r="H107" s="81"/>
      <c r="I107" s="81"/>
      <c r="J107" s="81"/>
      <c r="K107" s="81"/>
      <c r="L107" s="81"/>
      <c r="M107" s="81"/>
      <c r="N107" s="81"/>
      <c r="O107" s="81"/>
      <c r="P107" s="81"/>
      <c r="Q107" s="81"/>
    </row>
    <row r="108" spans="1:18">
      <c r="A108" s="44" t="s">
        <v>103</v>
      </c>
      <c r="B108" s="44"/>
      <c r="C108" s="44"/>
      <c r="D108" s="42">
        <v>45</v>
      </c>
      <c r="E108" s="42"/>
      <c r="F108" s="81"/>
      <c r="G108" s="81"/>
      <c r="H108" s="81"/>
      <c r="I108" s="81"/>
      <c r="J108" s="81"/>
      <c r="K108" s="81"/>
      <c r="L108" s="81"/>
      <c r="M108" s="81"/>
      <c r="N108" s="81"/>
      <c r="O108" s="81"/>
      <c r="P108" s="81"/>
      <c r="Q108" s="81"/>
    </row>
    <row r="109" spans="1:18">
      <c r="A109" s="44" t="s">
        <v>104</v>
      </c>
      <c r="B109" s="44"/>
      <c r="C109" s="44"/>
      <c r="D109" s="42">
        <v>46</v>
      </c>
      <c r="E109" s="42"/>
      <c r="F109" s="81"/>
      <c r="G109" s="81"/>
      <c r="H109" s="81"/>
      <c r="I109" s="81"/>
      <c r="J109" s="81"/>
      <c r="K109" s="81"/>
      <c r="L109" s="81"/>
      <c r="M109" s="81"/>
      <c r="N109" s="81"/>
      <c r="O109" s="81"/>
      <c r="P109" s="81"/>
      <c r="Q109" s="81"/>
    </row>
    <row r="110" spans="1:18">
      <c r="A110" s="44" t="s">
        <v>105</v>
      </c>
      <c r="B110" s="44"/>
      <c r="C110" s="44"/>
      <c r="D110" s="42">
        <v>47</v>
      </c>
      <c r="E110" s="42"/>
      <c r="F110" s="81"/>
      <c r="G110" s="81"/>
      <c r="H110" s="81"/>
      <c r="I110" s="81"/>
      <c r="J110" s="81"/>
      <c r="K110" s="81"/>
      <c r="L110" s="81"/>
      <c r="M110" s="81"/>
      <c r="N110" s="81"/>
      <c r="O110" s="81"/>
      <c r="P110" s="81"/>
      <c r="Q110" s="81"/>
    </row>
    <row r="112" spans="1:18" s="82" customFormat="1" ht="22.5" customHeight="1">
      <c r="R112" s="82" t="s">
        <v>162</v>
      </c>
    </row>
    <row r="113" spans="18:24" s="82" customFormat="1" ht="22.5" customHeight="1">
      <c r="R113" s="195" t="s">
        <v>163</v>
      </c>
      <c r="S113" s="195" t="s">
        <v>7</v>
      </c>
      <c r="T113" s="195" t="s">
        <v>114</v>
      </c>
      <c r="U113" s="196" t="s">
        <v>138</v>
      </c>
      <c r="V113" s="197" t="s">
        <v>139</v>
      </c>
      <c r="W113" s="198" t="s">
        <v>140</v>
      </c>
      <c r="X113" s="195" t="s">
        <v>141</v>
      </c>
    </row>
    <row r="114" spans="18:24" s="82" customFormat="1" ht="22.5" customHeight="1">
      <c r="R114" s="87" t="str">
        <f>IF(B18="","",B18)</f>
        <v/>
      </c>
      <c r="S114" s="87" t="str">
        <f>IF(B17="","",B17)</f>
        <v/>
      </c>
      <c r="T114" s="87" t="str">
        <f>IF(E17="","",E17)</f>
        <v/>
      </c>
      <c r="U114" s="84" t="str">
        <f>IF(R114="","",D6)</f>
        <v/>
      </c>
      <c r="V114" s="85" t="s">
        <v>139</v>
      </c>
      <c r="W114" s="199" t="str">
        <f t="shared" ref="W114:W119" si="0">IF(R114="","",$G$6)</f>
        <v/>
      </c>
      <c r="X114" s="87" t="str">
        <f t="shared" ref="X114:X119" si="1">IF(R114="","",$C$14)</f>
        <v/>
      </c>
    </row>
    <row r="115" spans="18:24" s="82" customFormat="1" ht="22.5" customHeight="1">
      <c r="R115" s="87" t="str">
        <f>IF(B20="","",B20)</f>
        <v/>
      </c>
      <c r="S115" s="87" t="str">
        <f>IF(B19="","",B19)</f>
        <v/>
      </c>
      <c r="T115" s="87" t="str">
        <f>IF(E19="","",E19)</f>
        <v/>
      </c>
      <c r="U115" s="84" t="str">
        <f>IF(R115="","",D6)</f>
        <v/>
      </c>
      <c r="V115" s="85" t="s">
        <v>139</v>
      </c>
      <c r="W115" s="199" t="str">
        <f t="shared" si="0"/>
        <v/>
      </c>
      <c r="X115" s="87" t="str">
        <f t="shared" si="1"/>
        <v/>
      </c>
    </row>
    <row r="116" spans="18:24" s="82" customFormat="1" ht="22.5" customHeight="1">
      <c r="R116" s="87" t="str">
        <f>IF(B22="","",B22)</f>
        <v/>
      </c>
      <c r="S116" s="87" t="str">
        <f>IF(B21="","",B21)</f>
        <v/>
      </c>
      <c r="T116" s="87" t="str">
        <f>IF(E21="","",E21)</f>
        <v/>
      </c>
      <c r="U116" s="84" t="str">
        <f>IF(R116="","",D6)</f>
        <v/>
      </c>
      <c r="V116" s="85" t="s">
        <v>139</v>
      </c>
      <c r="W116" s="199" t="str">
        <f t="shared" si="0"/>
        <v/>
      </c>
      <c r="X116" s="87" t="str">
        <f t="shared" si="1"/>
        <v/>
      </c>
    </row>
    <row r="117" spans="18:24" s="82" customFormat="1" ht="22.5" customHeight="1">
      <c r="R117" s="87" t="str">
        <f>IF(B24="","",B24)</f>
        <v/>
      </c>
      <c r="S117" s="87" t="str">
        <f>IF(B23="","",B23)</f>
        <v/>
      </c>
      <c r="T117" s="87" t="str">
        <f>IF(E23="","",E23)</f>
        <v/>
      </c>
      <c r="U117" s="84" t="str">
        <f>IF(R117="","",D6)</f>
        <v/>
      </c>
      <c r="V117" s="85" t="s">
        <v>139</v>
      </c>
      <c r="W117" s="199" t="str">
        <f t="shared" si="0"/>
        <v/>
      </c>
      <c r="X117" s="87" t="str">
        <f t="shared" si="1"/>
        <v/>
      </c>
    </row>
    <row r="118" spans="18:24" s="82" customFormat="1" ht="22.5" customHeight="1">
      <c r="R118" s="87" t="str">
        <f>IF(B26="","",B26)</f>
        <v/>
      </c>
      <c r="S118" s="87" t="str">
        <f>IF(B25="","",B25)</f>
        <v/>
      </c>
      <c r="T118" s="87" t="str">
        <f>IF(E25="","",E25)</f>
        <v/>
      </c>
      <c r="U118" s="84" t="str">
        <f>IF(R118="","",D6)</f>
        <v/>
      </c>
      <c r="V118" s="85" t="s">
        <v>139</v>
      </c>
      <c r="W118" s="199" t="str">
        <f t="shared" si="0"/>
        <v/>
      </c>
      <c r="X118" s="87" t="str">
        <f t="shared" si="1"/>
        <v/>
      </c>
    </row>
    <row r="119" spans="18:24" s="82" customFormat="1" ht="22.5" customHeight="1">
      <c r="R119" s="87" t="str">
        <f>IF(B28="","",B28)</f>
        <v/>
      </c>
      <c r="S119" s="87" t="str">
        <f>IF(B27="","",B27)</f>
        <v/>
      </c>
      <c r="T119" s="87" t="str">
        <f>IF(E27="","",E27)</f>
        <v/>
      </c>
      <c r="U119" s="84" t="str">
        <f>IF(R119="","",D6)</f>
        <v/>
      </c>
      <c r="V119" s="85" t="s">
        <v>139</v>
      </c>
      <c r="W119" s="199" t="str">
        <f t="shared" si="0"/>
        <v/>
      </c>
      <c r="X119" s="87" t="str">
        <f t="shared" si="1"/>
        <v/>
      </c>
    </row>
    <row r="120" spans="18:24" s="82" customFormat="1" ht="22.5" customHeight="1"/>
    <row r="121" spans="18:24" s="82" customFormat="1" ht="22.5" customHeight="1"/>
    <row r="122" spans="18:24" s="82" customFormat="1" ht="22.5" customHeight="1"/>
    <row r="123" spans="18:24" s="82" customFormat="1" ht="22.5" customHeight="1"/>
    <row r="124" spans="18:24" s="82" customFormat="1" ht="22.5" customHeight="1"/>
  </sheetData>
  <sheetProtection sheet="1" objects="1" scenarios="1"/>
  <protectedRanges>
    <protectedRange sqref="Q17:Q28" name="範囲1"/>
  </protectedRanges>
  <mergeCells count="97">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4:B14"/>
    <mergeCell ref="C14:G14"/>
    <mergeCell ref="H14:L14"/>
    <mergeCell ref="M14:N14"/>
    <mergeCell ref="O14:Q14"/>
    <mergeCell ref="A13:B13"/>
    <mergeCell ref="C13:G13"/>
    <mergeCell ref="H13:L13"/>
    <mergeCell ref="M13:N13"/>
    <mergeCell ref="O13:Q13"/>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19:A20"/>
    <mergeCell ref="B19:D19"/>
    <mergeCell ref="E19:E20"/>
    <mergeCell ref="F19:F20"/>
    <mergeCell ref="G19:G20"/>
    <mergeCell ref="B20:D20"/>
    <mergeCell ref="A21:A22"/>
    <mergeCell ref="B21:D21"/>
    <mergeCell ref="E21:E22"/>
    <mergeCell ref="F21:F22"/>
    <mergeCell ref="G21:G22"/>
    <mergeCell ref="B22:D22"/>
    <mergeCell ref="A23:A24"/>
    <mergeCell ref="B23:D23"/>
    <mergeCell ref="E23:E24"/>
    <mergeCell ref="F23:F24"/>
    <mergeCell ref="G23:G24"/>
    <mergeCell ref="B24:D24"/>
    <mergeCell ref="A25:A26"/>
    <mergeCell ref="B25:D25"/>
    <mergeCell ref="E25:E26"/>
    <mergeCell ref="F25:F26"/>
    <mergeCell ref="G25:G26"/>
    <mergeCell ref="B26:D26"/>
    <mergeCell ref="A27:A28"/>
    <mergeCell ref="B27:D27"/>
    <mergeCell ref="E27:E28"/>
    <mergeCell ref="F27:F28"/>
    <mergeCell ref="G27:G28"/>
    <mergeCell ref="B28:D28"/>
    <mergeCell ref="B36:Q36"/>
    <mergeCell ref="B30:Q30"/>
    <mergeCell ref="B31:Q31"/>
    <mergeCell ref="B32:Q32"/>
    <mergeCell ref="B33:Q33"/>
    <mergeCell ref="B34:Q34"/>
    <mergeCell ref="B35:Q35"/>
  </mergeCells>
  <phoneticPr fontId="1"/>
  <dataValidations count="12">
    <dataValidation type="list" imeMode="off" allowBlank="1" showInputMessage="1" showErrorMessage="1" sqref="H18 WVP983075 WLT983075 WBX983075 VSB983075 VIF983075 UYJ983075 UON983075 UER983075 TUV983075 TKZ983075 TBD983075 SRH983075 SHL983075 RXP983075 RNT983075 RDX983075 QUB983075 QKF983075 QAJ983075 PQN983075 PGR983075 OWV983075 OMZ983075 ODD983075 NTH983075 NJL983075 MZP983075 MPT983075 MFX983075 LWB983075 LMF983075 LCJ983075 KSN983075 KIR983075 JYV983075 JOZ983075 JFD983075 IVH983075 ILL983075 IBP983075 HRT983075 HHX983075 GYB983075 GOF983075 GEJ983075 FUN983075 FKR983075 FAV983075 EQZ983075 EHD983075 DXH983075 DNL983075 DDP983075 CTT983075 CJX983075 CAB983075 BQF983075 BGJ983075 AWN983075 AMR983075 ACV983075 SZ983075 JD983075 H983075 WVP917539 WLT917539 WBX917539 VSB917539 VIF917539 UYJ917539 UON917539 UER917539 TUV917539 TKZ917539 TBD917539 SRH917539 SHL917539 RXP917539 RNT917539 RDX917539 QUB917539 QKF917539 QAJ917539 PQN917539 PGR917539 OWV917539 OMZ917539 ODD917539 NTH917539 NJL917539 MZP917539 MPT917539 MFX917539 LWB917539 LMF917539 LCJ917539 KSN917539 KIR917539 JYV917539 JOZ917539 JFD917539 IVH917539 ILL917539 IBP917539 HRT917539 HHX917539 GYB917539 GOF917539 GEJ917539 FUN917539 FKR917539 FAV917539 EQZ917539 EHD917539 DXH917539 DNL917539 DDP917539 CTT917539 CJX917539 CAB917539 BQF917539 BGJ917539 AWN917539 AMR917539 ACV917539 SZ917539 JD917539 H917539 WVP852003 WLT852003 WBX852003 VSB852003 VIF852003 UYJ852003 UON852003 UER852003 TUV852003 TKZ852003 TBD852003 SRH852003 SHL852003 RXP852003 RNT852003 RDX852003 QUB852003 QKF852003 QAJ852003 PQN852003 PGR852003 OWV852003 OMZ852003 ODD852003 NTH852003 NJL852003 MZP852003 MPT852003 MFX852003 LWB852003 LMF852003 LCJ852003 KSN852003 KIR852003 JYV852003 JOZ852003 JFD852003 IVH852003 ILL852003 IBP852003 HRT852003 HHX852003 GYB852003 GOF852003 GEJ852003 FUN852003 FKR852003 FAV852003 EQZ852003 EHD852003 DXH852003 DNL852003 DDP852003 CTT852003 CJX852003 CAB852003 BQF852003 BGJ852003 AWN852003 AMR852003 ACV852003 SZ852003 JD852003 H852003 WVP786467 WLT786467 WBX786467 VSB786467 VIF786467 UYJ786467 UON786467 UER786467 TUV786467 TKZ786467 TBD786467 SRH786467 SHL786467 RXP786467 RNT786467 RDX786467 QUB786467 QKF786467 QAJ786467 PQN786467 PGR786467 OWV786467 OMZ786467 ODD786467 NTH786467 NJL786467 MZP786467 MPT786467 MFX786467 LWB786467 LMF786467 LCJ786467 KSN786467 KIR786467 JYV786467 JOZ786467 JFD786467 IVH786467 ILL786467 IBP786467 HRT786467 HHX786467 GYB786467 GOF786467 GEJ786467 FUN786467 FKR786467 FAV786467 EQZ786467 EHD786467 DXH786467 DNL786467 DDP786467 CTT786467 CJX786467 CAB786467 BQF786467 BGJ786467 AWN786467 AMR786467 ACV786467 SZ786467 JD786467 H786467 WVP720931 WLT720931 WBX720931 VSB720931 VIF720931 UYJ720931 UON720931 UER720931 TUV720931 TKZ720931 TBD720931 SRH720931 SHL720931 RXP720931 RNT720931 RDX720931 QUB720931 QKF720931 QAJ720931 PQN720931 PGR720931 OWV720931 OMZ720931 ODD720931 NTH720931 NJL720931 MZP720931 MPT720931 MFX720931 LWB720931 LMF720931 LCJ720931 KSN720931 KIR720931 JYV720931 JOZ720931 JFD720931 IVH720931 ILL720931 IBP720931 HRT720931 HHX720931 GYB720931 GOF720931 GEJ720931 FUN720931 FKR720931 FAV720931 EQZ720931 EHD720931 DXH720931 DNL720931 DDP720931 CTT720931 CJX720931 CAB720931 BQF720931 BGJ720931 AWN720931 AMR720931 ACV720931 SZ720931 JD720931 H720931 WVP655395 WLT655395 WBX655395 VSB655395 VIF655395 UYJ655395 UON655395 UER655395 TUV655395 TKZ655395 TBD655395 SRH655395 SHL655395 RXP655395 RNT655395 RDX655395 QUB655395 QKF655395 QAJ655395 PQN655395 PGR655395 OWV655395 OMZ655395 ODD655395 NTH655395 NJL655395 MZP655395 MPT655395 MFX655395 LWB655395 LMF655395 LCJ655395 KSN655395 KIR655395 JYV655395 JOZ655395 JFD655395 IVH655395 ILL655395 IBP655395 HRT655395 HHX655395 GYB655395 GOF655395 GEJ655395 FUN655395 FKR655395 FAV655395 EQZ655395 EHD655395 DXH655395 DNL655395 DDP655395 CTT655395 CJX655395 CAB655395 BQF655395 BGJ655395 AWN655395 AMR655395 ACV655395 SZ655395 JD655395 H655395 WVP589859 WLT589859 WBX589859 VSB589859 VIF589859 UYJ589859 UON589859 UER589859 TUV589859 TKZ589859 TBD589859 SRH589859 SHL589859 RXP589859 RNT589859 RDX589859 QUB589859 QKF589859 QAJ589859 PQN589859 PGR589859 OWV589859 OMZ589859 ODD589859 NTH589859 NJL589859 MZP589859 MPT589859 MFX589859 LWB589859 LMF589859 LCJ589859 KSN589859 KIR589859 JYV589859 JOZ589859 JFD589859 IVH589859 ILL589859 IBP589859 HRT589859 HHX589859 GYB589859 GOF589859 GEJ589859 FUN589859 FKR589859 FAV589859 EQZ589859 EHD589859 DXH589859 DNL589859 DDP589859 CTT589859 CJX589859 CAB589859 BQF589859 BGJ589859 AWN589859 AMR589859 ACV589859 SZ589859 JD589859 H589859 WVP524323 WLT524323 WBX524323 VSB524323 VIF524323 UYJ524323 UON524323 UER524323 TUV524323 TKZ524323 TBD524323 SRH524323 SHL524323 RXP524323 RNT524323 RDX524323 QUB524323 QKF524323 QAJ524323 PQN524323 PGR524323 OWV524323 OMZ524323 ODD524323 NTH524323 NJL524323 MZP524323 MPT524323 MFX524323 LWB524323 LMF524323 LCJ524323 KSN524323 KIR524323 JYV524323 JOZ524323 JFD524323 IVH524323 ILL524323 IBP524323 HRT524323 HHX524323 GYB524323 GOF524323 GEJ524323 FUN524323 FKR524323 FAV524323 EQZ524323 EHD524323 DXH524323 DNL524323 DDP524323 CTT524323 CJX524323 CAB524323 BQF524323 BGJ524323 AWN524323 AMR524323 ACV524323 SZ524323 JD524323 H524323 WVP458787 WLT458787 WBX458787 VSB458787 VIF458787 UYJ458787 UON458787 UER458787 TUV458787 TKZ458787 TBD458787 SRH458787 SHL458787 RXP458787 RNT458787 RDX458787 QUB458787 QKF458787 QAJ458787 PQN458787 PGR458787 OWV458787 OMZ458787 ODD458787 NTH458787 NJL458787 MZP458787 MPT458787 MFX458787 LWB458787 LMF458787 LCJ458787 KSN458787 KIR458787 JYV458787 JOZ458787 JFD458787 IVH458787 ILL458787 IBP458787 HRT458787 HHX458787 GYB458787 GOF458787 GEJ458787 FUN458787 FKR458787 FAV458787 EQZ458787 EHD458787 DXH458787 DNL458787 DDP458787 CTT458787 CJX458787 CAB458787 BQF458787 BGJ458787 AWN458787 AMR458787 ACV458787 SZ458787 JD458787 H458787 WVP393251 WLT393251 WBX393251 VSB393251 VIF393251 UYJ393251 UON393251 UER393251 TUV393251 TKZ393251 TBD393251 SRH393251 SHL393251 RXP393251 RNT393251 RDX393251 QUB393251 QKF393251 QAJ393251 PQN393251 PGR393251 OWV393251 OMZ393251 ODD393251 NTH393251 NJL393251 MZP393251 MPT393251 MFX393251 LWB393251 LMF393251 LCJ393251 KSN393251 KIR393251 JYV393251 JOZ393251 JFD393251 IVH393251 ILL393251 IBP393251 HRT393251 HHX393251 GYB393251 GOF393251 GEJ393251 FUN393251 FKR393251 FAV393251 EQZ393251 EHD393251 DXH393251 DNL393251 DDP393251 CTT393251 CJX393251 CAB393251 BQF393251 BGJ393251 AWN393251 AMR393251 ACV393251 SZ393251 JD393251 H393251 WVP327715 WLT327715 WBX327715 VSB327715 VIF327715 UYJ327715 UON327715 UER327715 TUV327715 TKZ327715 TBD327715 SRH327715 SHL327715 RXP327715 RNT327715 RDX327715 QUB327715 QKF327715 QAJ327715 PQN327715 PGR327715 OWV327715 OMZ327715 ODD327715 NTH327715 NJL327715 MZP327715 MPT327715 MFX327715 LWB327715 LMF327715 LCJ327715 KSN327715 KIR327715 JYV327715 JOZ327715 JFD327715 IVH327715 ILL327715 IBP327715 HRT327715 HHX327715 GYB327715 GOF327715 GEJ327715 FUN327715 FKR327715 FAV327715 EQZ327715 EHD327715 DXH327715 DNL327715 DDP327715 CTT327715 CJX327715 CAB327715 BQF327715 BGJ327715 AWN327715 AMR327715 ACV327715 SZ327715 JD327715 H327715 WVP262179 WLT262179 WBX262179 VSB262179 VIF262179 UYJ262179 UON262179 UER262179 TUV262179 TKZ262179 TBD262179 SRH262179 SHL262179 RXP262179 RNT262179 RDX262179 QUB262179 QKF262179 QAJ262179 PQN262179 PGR262179 OWV262179 OMZ262179 ODD262179 NTH262179 NJL262179 MZP262179 MPT262179 MFX262179 LWB262179 LMF262179 LCJ262179 KSN262179 KIR262179 JYV262179 JOZ262179 JFD262179 IVH262179 ILL262179 IBP262179 HRT262179 HHX262179 GYB262179 GOF262179 GEJ262179 FUN262179 FKR262179 FAV262179 EQZ262179 EHD262179 DXH262179 DNL262179 DDP262179 CTT262179 CJX262179 CAB262179 BQF262179 BGJ262179 AWN262179 AMR262179 ACV262179 SZ262179 JD262179 H262179 WVP196643 WLT196643 WBX196643 VSB196643 VIF196643 UYJ196643 UON196643 UER196643 TUV196643 TKZ196643 TBD196643 SRH196643 SHL196643 RXP196643 RNT196643 RDX196643 QUB196643 QKF196643 QAJ196643 PQN196643 PGR196643 OWV196643 OMZ196643 ODD196643 NTH196643 NJL196643 MZP196643 MPT196643 MFX196643 LWB196643 LMF196643 LCJ196643 KSN196643 KIR196643 JYV196643 JOZ196643 JFD196643 IVH196643 ILL196643 IBP196643 HRT196643 HHX196643 GYB196643 GOF196643 GEJ196643 FUN196643 FKR196643 FAV196643 EQZ196643 EHD196643 DXH196643 DNL196643 DDP196643 CTT196643 CJX196643 CAB196643 BQF196643 BGJ196643 AWN196643 AMR196643 ACV196643 SZ196643 JD196643 H196643 WVP131107 WLT131107 WBX131107 VSB131107 VIF131107 UYJ131107 UON131107 UER131107 TUV131107 TKZ131107 TBD131107 SRH131107 SHL131107 RXP131107 RNT131107 RDX131107 QUB131107 QKF131107 QAJ131107 PQN131107 PGR131107 OWV131107 OMZ131107 ODD131107 NTH131107 NJL131107 MZP131107 MPT131107 MFX131107 LWB131107 LMF131107 LCJ131107 KSN131107 KIR131107 JYV131107 JOZ131107 JFD131107 IVH131107 ILL131107 IBP131107 HRT131107 HHX131107 GYB131107 GOF131107 GEJ131107 FUN131107 FKR131107 FAV131107 EQZ131107 EHD131107 DXH131107 DNL131107 DDP131107 CTT131107 CJX131107 CAB131107 BQF131107 BGJ131107 AWN131107 AMR131107 ACV131107 SZ131107 JD131107 H131107 WVP65571 WLT65571 WBX65571 VSB65571 VIF65571 UYJ65571 UON65571 UER65571 TUV65571 TKZ65571 TBD65571 SRH65571 SHL65571 RXP65571 RNT65571 RDX65571 QUB65571 QKF65571 QAJ65571 PQN65571 PGR65571 OWV65571 OMZ65571 ODD65571 NTH65571 NJL65571 MZP65571 MPT65571 MFX65571 LWB65571 LMF65571 LCJ65571 KSN65571 KIR65571 JYV65571 JOZ65571 JFD65571 IVH65571 ILL65571 IBP65571 HRT65571 HHX65571 GYB65571 GOF65571 GEJ65571 FUN65571 FKR65571 FAV65571 EQZ65571 EHD65571 DXH65571 DNL65571 DDP65571 CTT65571 CJX65571 CAB65571 BQF65571 BGJ65571 AWN65571 AMR65571 ACV65571 SZ65571 JD65571 H65571 WVP28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H28 WVP983073 WLT983073 WBX983073 VSB983073 VIF983073 UYJ983073 UON983073 UER983073 TUV983073 TKZ983073 TBD983073 SRH983073 SHL983073 RXP983073 RNT983073 RDX983073 QUB983073 QKF983073 QAJ983073 PQN983073 PGR983073 OWV983073 OMZ983073 ODD983073 NTH983073 NJL983073 MZP983073 MPT983073 MFX983073 LWB983073 LMF983073 LCJ983073 KSN983073 KIR983073 JYV983073 JOZ983073 JFD983073 IVH983073 ILL983073 IBP983073 HRT983073 HHX983073 GYB983073 GOF983073 GEJ983073 FUN983073 FKR983073 FAV983073 EQZ983073 EHD983073 DXH983073 DNL983073 DDP983073 CTT983073 CJX983073 CAB983073 BQF983073 BGJ983073 AWN983073 AMR983073 ACV983073 SZ983073 JD983073 H983073 WVP917537 WLT917537 WBX917537 VSB917537 VIF917537 UYJ917537 UON917537 UER917537 TUV917537 TKZ917537 TBD917537 SRH917537 SHL917537 RXP917537 RNT917537 RDX917537 QUB917537 QKF917537 QAJ917537 PQN917537 PGR917537 OWV917537 OMZ917537 ODD917537 NTH917537 NJL917537 MZP917537 MPT917537 MFX917537 LWB917537 LMF917537 LCJ917537 KSN917537 KIR917537 JYV917537 JOZ917537 JFD917537 IVH917537 ILL917537 IBP917537 HRT917537 HHX917537 GYB917537 GOF917537 GEJ917537 FUN917537 FKR917537 FAV917537 EQZ917537 EHD917537 DXH917537 DNL917537 DDP917537 CTT917537 CJX917537 CAB917537 BQF917537 BGJ917537 AWN917537 AMR917537 ACV917537 SZ917537 JD917537 H917537 WVP852001 WLT852001 WBX852001 VSB852001 VIF852001 UYJ852001 UON852001 UER852001 TUV852001 TKZ852001 TBD852001 SRH852001 SHL852001 RXP852001 RNT852001 RDX852001 QUB852001 QKF852001 QAJ852001 PQN852001 PGR852001 OWV852001 OMZ852001 ODD852001 NTH852001 NJL852001 MZP852001 MPT852001 MFX852001 LWB852001 LMF852001 LCJ852001 KSN852001 KIR852001 JYV852001 JOZ852001 JFD852001 IVH852001 ILL852001 IBP852001 HRT852001 HHX852001 GYB852001 GOF852001 GEJ852001 FUN852001 FKR852001 FAV852001 EQZ852001 EHD852001 DXH852001 DNL852001 DDP852001 CTT852001 CJX852001 CAB852001 BQF852001 BGJ852001 AWN852001 AMR852001 ACV852001 SZ852001 JD852001 H852001 WVP786465 WLT786465 WBX786465 VSB786465 VIF786465 UYJ786465 UON786465 UER786465 TUV786465 TKZ786465 TBD786465 SRH786465 SHL786465 RXP786465 RNT786465 RDX786465 QUB786465 QKF786465 QAJ786465 PQN786465 PGR786465 OWV786465 OMZ786465 ODD786465 NTH786465 NJL786465 MZP786465 MPT786465 MFX786465 LWB786465 LMF786465 LCJ786465 KSN786465 KIR786465 JYV786465 JOZ786465 JFD786465 IVH786465 ILL786465 IBP786465 HRT786465 HHX786465 GYB786465 GOF786465 GEJ786465 FUN786465 FKR786465 FAV786465 EQZ786465 EHD786465 DXH786465 DNL786465 DDP786465 CTT786465 CJX786465 CAB786465 BQF786465 BGJ786465 AWN786465 AMR786465 ACV786465 SZ786465 JD786465 H786465 WVP720929 WLT720929 WBX720929 VSB720929 VIF720929 UYJ720929 UON720929 UER720929 TUV720929 TKZ720929 TBD720929 SRH720929 SHL720929 RXP720929 RNT720929 RDX720929 QUB720929 QKF720929 QAJ720929 PQN720929 PGR720929 OWV720929 OMZ720929 ODD720929 NTH720929 NJL720929 MZP720929 MPT720929 MFX720929 LWB720929 LMF720929 LCJ720929 KSN720929 KIR720929 JYV720929 JOZ720929 JFD720929 IVH720929 ILL720929 IBP720929 HRT720929 HHX720929 GYB720929 GOF720929 GEJ720929 FUN720929 FKR720929 FAV720929 EQZ720929 EHD720929 DXH720929 DNL720929 DDP720929 CTT720929 CJX720929 CAB720929 BQF720929 BGJ720929 AWN720929 AMR720929 ACV720929 SZ720929 JD720929 H720929 WVP655393 WLT655393 WBX655393 VSB655393 VIF655393 UYJ655393 UON655393 UER655393 TUV655393 TKZ655393 TBD655393 SRH655393 SHL655393 RXP655393 RNT655393 RDX655393 QUB655393 QKF655393 QAJ655393 PQN655393 PGR655393 OWV655393 OMZ655393 ODD655393 NTH655393 NJL655393 MZP655393 MPT655393 MFX655393 LWB655393 LMF655393 LCJ655393 KSN655393 KIR655393 JYV655393 JOZ655393 JFD655393 IVH655393 ILL655393 IBP655393 HRT655393 HHX655393 GYB655393 GOF655393 GEJ655393 FUN655393 FKR655393 FAV655393 EQZ655393 EHD655393 DXH655393 DNL655393 DDP655393 CTT655393 CJX655393 CAB655393 BQF655393 BGJ655393 AWN655393 AMR655393 ACV655393 SZ655393 JD655393 H655393 WVP589857 WLT589857 WBX589857 VSB589857 VIF589857 UYJ589857 UON589857 UER589857 TUV589857 TKZ589857 TBD589857 SRH589857 SHL589857 RXP589857 RNT589857 RDX589857 QUB589857 QKF589857 QAJ589857 PQN589857 PGR589857 OWV589857 OMZ589857 ODD589857 NTH589857 NJL589857 MZP589857 MPT589857 MFX589857 LWB589857 LMF589857 LCJ589857 KSN589857 KIR589857 JYV589857 JOZ589857 JFD589857 IVH589857 ILL589857 IBP589857 HRT589857 HHX589857 GYB589857 GOF589857 GEJ589857 FUN589857 FKR589857 FAV589857 EQZ589857 EHD589857 DXH589857 DNL589857 DDP589857 CTT589857 CJX589857 CAB589857 BQF589857 BGJ589857 AWN589857 AMR589857 ACV589857 SZ589857 JD589857 H589857 WVP524321 WLT524321 WBX524321 VSB524321 VIF524321 UYJ524321 UON524321 UER524321 TUV524321 TKZ524321 TBD524321 SRH524321 SHL524321 RXP524321 RNT524321 RDX524321 QUB524321 QKF524321 QAJ524321 PQN524321 PGR524321 OWV524321 OMZ524321 ODD524321 NTH524321 NJL524321 MZP524321 MPT524321 MFX524321 LWB524321 LMF524321 LCJ524321 KSN524321 KIR524321 JYV524321 JOZ524321 JFD524321 IVH524321 ILL524321 IBP524321 HRT524321 HHX524321 GYB524321 GOF524321 GEJ524321 FUN524321 FKR524321 FAV524321 EQZ524321 EHD524321 DXH524321 DNL524321 DDP524321 CTT524321 CJX524321 CAB524321 BQF524321 BGJ524321 AWN524321 AMR524321 ACV524321 SZ524321 JD524321 H524321 WVP458785 WLT458785 WBX458785 VSB458785 VIF458785 UYJ458785 UON458785 UER458785 TUV458785 TKZ458785 TBD458785 SRH458785 SHL458785 RXP458785 RNT458785 RDX458785 QUB458785 QKF458785 QAJ458785 PQN458785 PGR458785 OWV458785 OMZ458785 ODD458785 NTH458785 NJL458785 MZP458785 MPT458785 MFX458785 LWB458785 LMF458785 LCJ458785 KSN458785 KIR458785 JYV458785 JOZ458785 JFD458785 IVH458785 ILL458785 IBP458785 HRT458785 HHX458785 GYB458785 GOF458785 GEJ458785 FUN458785 FKR458785 FAV458785 EQZ458785 EHD458785 DXH458785 DNL458785 DDP458785 CTT458785 CJX458785 CAB458785 BQF458785 BGJ458785 AWN458785 AMR458785 ACV458785 SZ458785 JD458785 H458785 WVP393249 WLT393249 WBX393249 VSB393249 VIF393249 UYJ393249 UON393249 UER393249 TUV393249 TKZ393249 TBD393249 SRH393249 SHL393249 RXP393249 RNT393249 RDX393249 QUB393249 QKF393249 QAJ393249 PQN393249 PGR393249 OWV393249 OMZ393249 ODD393249 NTH393249 NJL393249 MZP393249 MPT393249 MFX393249 LWB393249 LMF393249 LCJ393249 KSN393249 KIR393249 JYV393249 JOZ393249 JFD393249 IVH393249 ILL393249 IBP393249 HRT393249 HHX393249 GYB393249 GOF393249 GEJ393249 FUN393249 FKR393249 FAV393249 EQZ393249 EHD393249 DXH393249 DNL393249 DDP393249 CTT393249 CJX393249 CAB393249 BQF393249 BGJ393249 AWN393249 AMR393249 ACV393249 SZ393249 JD393249 H393249 WVP327713 WLT327713 WBX327713 VSB327713 VIF327713 UYJ327713 UON327713 UER327713 TUV327713 TKZ327713 TBD327713 SRH327713 SHL327713 RXP327713 RNT327713 RDX327713 QUB327713 QKF327713 QAJ327713 PQN327713 PGR327713 OWV327713 OMZ327713 ODD327713 NTH327713 NJL327713 MZP327713 MPT327713 MFX327713 LWB327713 LMF327713 LCJ327713 KSN327713 KIR327713 JYV327713 JOZ327713 JFD327713 IVH327713 ILL327713 IBP327713 HRT327713 HHX327713 GYB327713 GOF327713 GEJ327713 FUN327713 FKR327713 FAV327713 EQZ327713 EHD327713 DXH327713 DNL327713 DDP327713 CTT327713 CJX327713 CAB327713 BQF327713 BGJ327713 AWN327713 AMR327713 ACV327713 SZ327713 JD327713 H327713 WVP262177 WLT262177 WBX262177 VSB262177 VIF262177 UYJ262177 UON262177 UER262177 TUV262177 TKZ262177 TBD262177 SRH262177 SHL262177 RXP262177 RNT262177 RDX262177 QUB262177 QKF262177 QAJ262177 PQN262177 PGR262177 OWV262177 OMZ262177 ODD262177 NTH262177 NJL262177 MZP262177 MPT262177 MFX262177 LWB262177 LMF262177 LCJ262177 KSN262177 KIR262177 JYV262177 JOZ262177 JFD262177 IVH262177 ILL262177 IBP262177 HRT262177 HHX262177 GYB262177 GOF262177 GEJ262177 FUN262177 FKR262177 FAV262177 EQZ262177 EHD262177 DXH262177 DNL262177 DDP262177 CTT262177 CJX262177 CAB262177 BQF262177 BGJ262177 AWN262177 AMR262177 ACV262177 SZ262177 JD262177 H262177 WVP196641 WLT196641 WBX196641 VSB196641 VIF196641 UYJ196641 UON196641 UER196641 TUV196641 TKZ196641 TBD196641 SRH196641 SHL196641 RXP196641 RNT196641 RDX196641 QUB196641 QKF196641 QAJ196641 PQN196641 PGR196641 OWV196641 OMZ196641 ODD196641 NTH196641 NJL196641 MZP196641 MPT196641 MFX196641 LWB196641 LMF196641 LCJ196641 KSN196641 KIR196641 JYV196641 JOZ196641 JFD196641 IVH196641 ILL196641 IBP196641 HRT196641 HHX196641 GYB196641 GOF196641 GEJ196641 FUN196641 FKR196641 FAV196641 EQZ196641 EHD196641 DXH196641 DNL196641 DDP196641 CTT196641 CJX196641 CAB196641 BQF196641 BGJ196641 AWN196641 AMR196641 ACV196641 SZ196641 JD196641 H196641 WVP131105 WLT131105 WBX131105 VSB131105 VIF131105 UYJ131105 UON131105 UER131105 TUV131105 TKZ131105 TBD131105 SRH131105 SHL131105 RXP131105 RNT131105 RDX131105 QUB131105 QKF131105 QAJ131105 PQN131105 PGR131105 OWV131105 OMZ131105 ODD131105 NTH131105 NJL131105 MZP131105 MPT131105 MFX131105 LWB131105 LMF131105 LCJ131105 KSN131105 KIR131105 JYV131105 JOZ131105 JFD131105 IVH131105 ILL131105 IBP131105 HRT131105 HHX131105 GYB131105 GOF131105 GEJ131105 FUN131105 FKR131105 FAV131105 EQZ131105 EHD131105 DXH131105 DNL131105 DDP131105 CTT131105 CJX131105 CAB131105 BQF131105 BGJ131105 AWN131105 AMR131105 ACV131105 SZ131105 JD131105 H131105 WVP65569 WLT65569 WBX65569 VSB65569 VIF65569 UYJ65569 UON65569 UER65569 TUV65569 TKZ65569 TBD65569 SRH65569 SHL65569 RXP65569 RNT65569 RDX65569 QUB65569 QKF65569 QAJ65569 PQN65569 PGR65569 OWV65569 OMZ65569 ODD65569 NTH65569 NJL65569 MZP65569 MPT65569 MFX65569 LWB65569 LMF65569 LCJ65569 KSN65569 KIR65569 JYV65569 JOZ65569 JFD65569 IVH65569 ILL65569 IBP65569 HRT65569 HHX65569 GYB65569 GOF65569 GEJ65569 FUN65569 FKR65569 FAV65569 EQZ65569 EHD65569 DXH65569 DNL65569 DDP65569 CTT65569 CJX65569 CAB65569 BQF65569 BGJ65569 AWN65569 AMR65569 ACV65569 SZ65569 JD65569 H65569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H26 WVP983071 WLT983071 WBX983071 VSB983071 VIF983071 UYJ983071 UON983071 UER983071 TUV983071 TKZ983071 TBD983071 SRH983071 SHL983071 RXP983071 RNT983071 RDX983071 QUB983071 QKF983071 QAJ983071 PQN983071 PGR983071 OWV983071 OMZ983071 ODD983071 NTH983071 NJL983071 MZP983071 MPT983071 MFX983071 LWB983071 LMF983071 LCJ983071 KSN983071 KIR983071 JYV983071 JOZ983071 JFD983071 IVH983071 ILL983071 IBP983071 HRT983071 HHX983071 GYB983071 GOF983071 GEJ983071 FUN983071 FKR983071 FAV983071 EQZ983071 EHD983071 DXH983071 DNL983071 DDP983071 CTT983071 CJX983071 CAB983071 BQF983071 BGJ983071 AWN983071 AMR983071 ACV983071 SZ983071 JD983071 H983071 WVP917535 WLT917535 WBX917535 VSB917535 VIF917535 UYJ917535 UON917535 UER917535 TUV917535 TKZ917535 TBD917535 SRH917535 SHL917535 RXP917535 RNT917535 RDX917535 QUB917535 QKF917535 QAJ917535 PQN917535 PGR917535 OWV917535 OMZ917535 ODD917535 NTH917535 NJL917535 MZP917535 MPT917535 MFX917535 LWB917535 LMF917535 LCJ917535 KSN917535 KIR917535 JYV917535 JOZ917535 JFD917535 IVH917535 ILL917535 IBP917535 HRT917535 HHX917535 GYB917535 GOF917535 GEJ917535 FUN917535 FKR917535 FAV917535 EQZ917535 EHD917535 DXH917535 DNL917535 DDP917535 CTT917535 CJX917535 CAB917535 BQF917535 BGJ917535 AWN917535 AMR917535 ACV917535 SZ917535 JD917535 H917535 WVP851999 WLT851999 WBX851999 VSB851999 VIF851999 UYJ851999 UON851999 UER851999 TUV851999 TKZ851999 TBD851999 SRH851999 SHL851999 RXP851999 RNT851999 RDX851999 QUB851999 QKF851999 QAJ851999 PQN851999 PGR851999 OWV851999 OMZ851999 ODD851999 NTH851999 NJL851999 MZP851999 MPT851999 MFX851999 LWB851999 LMF851999 LCJ851999 KSN851999 KIR851999 JYV851999 JOZ851999 JFD851999 IVH851999 ILL851999 IBP851999 HRT851999 HHX851999 GYB851999 GOF851999 GEJ851999 FUN851999 FKR851999 FAV851999 EQZ851999 EHD851999 DXH851999 DNL851999 DDP851999 CTT851999 CJX851999 CAB851999 BQF851999 BGJ851999 AWN851999 AMR851999 ACV851999 SZ851999 JD851999 H851999 WVP786463 WLT786463 WBX786463 VSB786463 VIF786463 UYJ786463 UON786463 UER786463 TUV786463 TKZ786463 TBD786463 SRH786463 SHL786463 RXP786463 RNT786463 RDX786463 QUB786463 QKF786463 QAJ786463 PQN786463 PGR786463 OWV786463 OMZ786463 ODD786463 NTH786463 NJL786463 MZP786463 MPT786463 MFX786463 LWB786463 LMF786463 LCJ786463 KSN786463 KIR786463 JYV786463 JOZ786463 JFD786463 IVH786463 ILL786463 IBP786463 HRT786463 HHX786463 GYB786463 GOF786463 GEJ786463 FUN786463 FKR786463 FAV786463 EQZ786463 EHD786463 DXH786463 DNL786463 DDP786463 CTT786463 CJX786463 CAB786463 BQF786463 BGJ786463 AWN786463 AMR786463 ACV786463 SZ786463 JD786463 H786463 WVP720927 WLT720927 WBX720927 VSB720927 VIF720927 UYJ720927 UON720927 UER720927 TUV720927 TKZ720927 TBD720927 SRH720927 SHL720927 RXP720927 RNT720927 RDX720927 QUB720927 QKF720927 QAJ720927 PQN720927 PGR720927 OWV720927 OMZ720927 ODD720927 NTH720927 NJL720927 MZP720927 MPT720927 MFX720927 LWB720927 LMF720927 LCJ720927 KSN720927 KIR720927 JYV720927 JOZ720927 JFD720927 IVH720927 ILL720927 IBP720927 HRT720927 HHX720927 GYB720927 GOF720927 GEJ720927 FUN720927 FKR720927 FAV720927 EQZ720927 EHD720927 DXH720927 DNL720927 DDP720927 CTT720927 CJX720927 CAB720927 BQF720927 BGJ720927 AWN720927 AMR720927 ACV720927 SZ720927 JD720927 H720927 WVP655391 WLT655391 WBX655391 VSB655391 VIF655391 UYJ655391 UON655391 UER655391 TUV655391 TKZ655391 TBD655391 SRH655391 SHL655391 RXP655391 RNT655391 RDX655391 QUB655391 QKF655391 QAJ655391 PQN655391 PGR655391 OWV655391 OMZ655391 ODD655391 NTH655391 NJL655391 MZP655391 MPT655391 MFX655391 LWB655391 LMF655391 LCJ655391 KSN655391 KIR655391 JYV655391 JOZ655391 JFD655391 IVH655391 ILL655391 IBP655391 HRT655391 HHX655391 GYB655391 GOF655391 GEJ655391 FUN655391 FKR655391 FAV655391 EQZ655391 EHD655391 DXH655391 DNL655391 DDP655391 CTT655391 CJX655391 CAB655391 BQF655391 BGJ655391 AWN655391 AMR655391 ACV655391 SZ655391 JD655391 H655391 WVP589855 WLT589855 WBX589855 VSB589855 VIF589855 UYJ589855 UON589855 UER589855 TUV589855 TKZ589855 TBD589855 SRH589855 SHL589855 RXP589855 RNT589855 RDX589855 QUB589855 QKF589855 QAJ589855 PQN589855 PGR589855 OWV589855 OMZ589855 ODD589855 NTH589855 NJL589855 MZP589855 MPT589855 MFX589855 LWB589855 LMF589855 LCJ589855 KSN589855 KIR589855 JYV589855 JOZ589855 JFD589855 IVH589855 ILL589855 IBP589855 HRT589855 HHX589855 GYB589855 GOF589855 GEJ589855 FUN589855 FKR589855 FAV589855 EQZ589855 EHD589855 DXH589855 DNL589855 DDP589855 CTT589855 CJX589855 CAB589855 BQF589855 BGJ589855 AWN589855 AMR589855 ACV589855 SZ589855 JD589855 H589855 WVP524319 WLT524319 WBX524319 VSB524319 VIF524319 UYJ524319 UON524319 UER524319 TUV524319 TKZ524319 TBD524319 SRH524319 SHL524319 RXP524319 RNT524319 RDX524319 QUB524319 QKF524319 QAJ524319 PQN524319 PGR524319 OWV524319 OMZ524319 ODD524319 NTH524319 NJL524319 MZP524319 MPT524319 MFX524319 LWB524319 LMF524319 LCJ524319 KSN524319 KIR524319 JYV524319 JOZ524319 JFD524319 IVH524319 ILL524319 IBP524319 HRT524319 HHX524319 GYB524319 GOF524319 GEJ524319 FUN524319 FKR524319 FAV524319 EQZ524319 EHD524319 DXH524319 DNL524319 DDP524319 CTT524319 CJX524319 CAB524319 BQF524319 BGJ524319 AWN524319 AMR524319 ACV524319 SZ524319 JD524319 H524319 WVP458783 WLT458783 WBX458783 VSB458783 VIF458783 UYJ458783 UON458783 UER458783 TUV458783 TKZ458783 TBD458783 SRH458783 SHL458783 RXP458783 RNT458783 RDX458783 QUB458783 QKF458783 QAJ458783 PQN458783 PGR458783 OWV458783 OMZ458783 ODD458783 NTH458783 NJL458783 MZP458783 MPT458783 MFX458783 LWB458783 LMF458783 LCJ458783 KSN458783 KIR458783 JYV458783 JOZ458783 JFD458783 IVH458783 ILL458783 IBP458783 HRT458783 HHX458783 GYB458783 GOF458783 GEJ458783 FUN458783 FKR458783 FAV458783 EQZ458783 EHD458783 DXH458783 DNL458783 DDP458783 CTT458783 CJX458783 CAB458783 BQF458783 BGJ458783 AWN458783 AMR458783 ACV458783 SZ458783 JD458783 H458783 WVP393247 WLT393247 WBX393247 VSB393247 VIF393247 UYJ393247 UON393247 UER393247 TUV393247 TKZ393247 TBD393247 SRH393247 SHL393247 RXP393247 RNT393247 RDX393247 QUB393247 QKF393247 QAJ393247 PQN393247 PGR393247 OWV393247 OMZ393247 ODD393247 NTH393247 NJL393247 MZP393247 MPT393247 MFX393247 LWB393247 LMF393247 LCJ393247 KSN393247 KIR393247 JYV393247 JOZ393247 JFD393247 IVH393247 ILL393247 IBP393247 HRT393247 HHX393247 GYB393247 GOF393247 GEJ393247 FUN393247 FKR393247 FAV393247 EQZ393247 EHD393247 DXH393247 DNL393247 DDP393247 CTT393247 CJX393247 CAB393247 BQF393247 BGJ393247 AWN393247 AMR393247 ACV393247 SZ393247 JD393247 H393247 WVP327711 WLT327711 WBX327711 VSB327711 VIF327711 UYJ327711 UON327711 UER327711 TUV327711 TKZ327711 TBD327711 SRH327711 SHL327711 RXP327711 RNT327711 RDX327711 QUB327711 QKF327711 QAJ327711 PQN327711 PGR327711 OWV327711 OMZ327711 ODD327711 NTH327711 NJL327711 MZP327711 MPT327711 MFX327711 LWB327711 LMF327711 LCJ327711 KSN327711 KIR327711 JYV327711 JOZ327711 JFD327711 IVH327711 ILL327711 IBP327711 HRT327711 HHX327711 GYB327711 GOF327711 GEJ327711 FUN327711 FKR327711 FAV327711 EQZ327711 EHD327711 DXH327711 DNL327711 DDP327711 CTT327711 CJX327711 CAB327711 BQF327711 BGJ327711 AWN327711 AMR327711 ACV327711 SZ327711 JD327711 H327711 WVP262175 WLT262175 WBX262175 VSB262175 VIF262175 UYJ262175 UON262175 UER262175 TUV262175 TKZ262175 TBD262175 SRH262175 SHL262175 RXP262175 RNT262175 RDX262175 QUB262175 QKF262175 QAJ262175 PQN262175 PGR262175 OWV262175 OMZ262175 ODD262175 NTH262175 NJL262175 MZP262175 MPT262175 MFX262175 LWB262175 LMF262175 LCJ262175 KSN262175 KIR262175 JYV262175 JOZ262175 JFD262175 IVH262175 ILL262175 IBP262175 HRT262175 HHX262175 GYB262175 GOF262175 GEJ262175 FUN262175 FKR262175 FAV262175 EQZ262175 EHD262175 DXH262175 DNL262175 DDP262175 CTT262175 CJX262175 CAB262175 BQF262175 BGJ262175 AWN262175 AMR262175 ACV262175 SZ262175 JD262175 H262175 WVP196639 WLT196639 WBX196639 VSB196639 VIF196639 UYJ196639 UON196639 UER196639 TUV196639 TKZ196639 TBD196639 SRH196639 SHL196639 RXP196639 RNT196639 RDX196639 QUB196639 QKF196639 QAJ196639 PQN196639 PGR196639 OWV196639 OMZ196639 ODD196639 NTH196639 NJL196639 MZP196639 MPT196639 MFX196639 LWB196639 LMF196639 LCJ196639 KSN196639 KIR196639 JYV196639 JOZ196639 JFD196639 IVH196639 ILL196639 IBP196639 HRT196639 HHX196639 GYB196639 GOF196639 GEJ196639 FUN196639 FKR196639 FAV196639 EQZ196639 EHD196639 DXH196639 DNL196639 DDP196639 CTT196639 CJX196639 CAB196639 BQF196639 BGJ196639 AWN196639 AMR196639 ACV196639 SZ196639 JD196639 H196639 WVP131103 WLT131103 WBX131103 VSB131103 VIF131103 UYJ131103 UON131103 UER131103 TUV131103 TKZ131103 TBD131103 SRH131103 SHL131103 RXP131103 RNT131103 RDX131103 QUB131103 QKF131103 QAJ131103 PQN131103 PGR131103 OWV131103 OMZ131103 ODD131103 NTH131103 NJL131103 MZP131103 MPT131103 MFX131103 LWB131103 LMF131103 LCJ131103 KSN131103 KIR131103 JYV131103 JOZ131103 JFD131103 IVH131103 ILL131103 IBP131103 HRT131103 HHX131103 GYB131103 GOF131103 GEJ131103 FUN131103 FKR131103 FAV131103 EQZ131103 EHD131103 DXH131103 DNL131103 DDP131103 CTT131103 CJX131103 CAB131103 BQF131103 BGJ131103 AWN131103 AMR131103 ACV131103 SZ131103 JD131103 H131103 WVP65567 WLT65567 WBX65567 VSB65567 VIF65567 UYJ65567 UON65567 UER65567 TUV65567 TKZ65567 TBD65567 SRH65567 SHL65567 RXP65567 RNT65567 RDX65567 QUB65567 QKF65567 QAJ65567 PQN65567 PGR65567 OWV65567 OMZ65567 ODD65567 NTH65567 NJL65567 MZP65567 MPT65567 MFX65567 LWB65567 LMF65567 LCJ65567 KSN65567 KIR65567 JYV65567 JOZ65567 JFD65567 IVH65567 ILL65567 IBP65567 HRT65567 HHX65567 GYB65567 GOF65567 GEJ65567 FUN65567 FKR65567 FAV65567 EQZ65567 EHD65567 DXH65567 DNL65567 DDP65567 CTT65567 CJX65567 CAB65567 BQF65567 BGJ65567 AWN65567 AMR65567 ACV65567 SZ65567 JD65567 H65567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H24 WVP983069 WLT983069 WBX983069 VSB983069 VIF983069 UYJ983069 UON983069 UER983069 TUV983069 TKZ983069 TBD983069 SRH983069 SHL983069 RXP983069 RNT983069 RDX983069 QUB983069 QKF983069 QAJ983069 PQN983069 PGR983069 OWV983069 OMZ983069 ODD983069 NTH983069 NJL983069 MZP983069 MPT983069 MFX983069 LWB983069 LMF983069 LCJ983069 KSN983069 KIR983069 JYV983069 JOZ983069 JFD983069 IVH983069 ILL983069 IBP983069 HRT983069 HHX983069 GYB983069 GOF983069 GEJ983069 FUN983069 FKR983069 FAV983069 EQZ983069 EHD983069 DXH983069 DNL983069 DDP983069 CTT983069 CJX983069 CAB983069 BQF983069 BGJ983069 AWN983069 AMR983069 ACV983069 SZ983069 JD983069 H983069 WVP917533 WLT917533 WBX917533 VSB917533 VIF917533 UYJ917533 UON917533 UER917533 TUV917533 TKZ917533 TBD917533 SRH917533 SHL917533 RXP917533 RNT917533 RDX917533 QUB917533 QKF917533 QAJ917533 PQN917533 PGR917533 OWV917533 OMZ917533 ODD917533 NTH917533 NJL917533 MZP917533 MPT917533 MFX917533 LWB917533 LMF917533 LCJ917533 KSN917533 KIR917533 JYV917533 JOZ917533 JFD917533 IVH917533 ILL917533 IBP917533 HRT917533 HHX917533 GYB917533 GOF917533 GEJ917533 FUN917533 FKR917533 FAV917533 EQZ917533 EHD917533 DXH917533 DNL917533 DDP917533 CTT917533 CJX917533 CAB917533 BQF917533 BGJ917533 AWN917533 AMR917533 ACV917533 SZ917533 JD917533 H917533 WVP851997 WLT851997 WBX851997 VSB851997 VIF851997 UYJ851997 UON851997 UER851997 TUV851997 TKZ851997 TBD851997 SRH851997 SHL851997 RXP851997 RNT851997 RDX851997 QUB851997 QKF851997 QAJ851997 PQN851997 PGR851997 OWV851997 OMZ851997 ODD851997 NTH851997 NJL851997 MZP851997 MPT851997 MFX851997 LWB851997 LMF851997 LCJ851997 KSN851997 KIR851997 JYV851997 JOZ851997 JFD851997 IVH851997 ILL851997 IBP851997 HRT851997 HHX851997 GYB851997 GOF851997 GEJ851997 FUN851997 FKR851997 FAV851997 EQZ851997 EHD851997 DXH851997 DNL851997 DDP851997 CTT851997 CJX851997 CAB851997 BQF851997 BGJ851997 AWN851997 AMR851997 ACV851997 SZ851997 JD851997 H851997 WVP786461 WLT786461 WBX786461 VSB786461 VIF786461 UYJ786461 UON786461 UER786461 TUV786461 TKZ786461 TBD786461 SRH786461 SHL786461 RXP786461 RNT786461 RDX786461 QUB786461 QKF786461 QAJ786461 PQN786461 PGR786461 OWV786461 OMZ786461 ODD786461 NTH786461 NJL786461 MZP786461 MPT786461 MFX786461 LWB786461 LMF786461 LCJ786461 KSN786461 KIR786461 JYV786461 JOZ786461 JFD786461 IVH786461 ILL786461 IBP786461 HRT786461 HHX786461 GYB786461 GOF786461 GEJ786461 FUN786461 FKR786461 FAV786461 EQZ786461 EHD786461 DXH786461 DNL786461 DDP786461 CTT786461 CJX786461 CAB786461 BQF786461 BGJ786461 AWN786461 AMR786461 ACV786461 SZ786461 JD786461 H786461 WVP720925 WLT720925 WBX720925 VSB720925 VIF720925 UYJ720925 UON720925 UER720925 TUV720925 TKZ720925 TBD720925 SRH720925 SHL720925 RXP720925 RNT720925 RDX720925 QUB720925 QKF720925 QAJ720925 PQN720925 PGR720925 OWV720925 OMZ720925 ODD720925 NTH720925 NJL720925 MZP720925 MPT720925 MFX720925 LWB720925 LMF720925 LCJ720925 KSN720925 KIR720925 JYV720925 JOZ720925 JFD720925 IVH720925 ILL720925 IBP720925 HRT720925 HHX720925 GYB720925 GOF720925 GEJ720925 FUN720925 FKR720925 FAV720925 EQZ720925 EHD720925 DXH720925 DNL720925 DDP720925 CTT720925 CJX720925 CAB720925 BQF720925 BGJ720925 AWN720925 AMR720925 ACV720925 SZ720925 JD720925 H720925 WVP655389 WLT655389 WBX655389 VSB655389 VIF655389 UYJ655389 UON655389 UER655389 TUV655389 TKZ655389 TBD655389 SRH655389 SHL655389 RXP655389 RNT655389 RDX655389 QUB655389 QKF655389 QAJ655389 PQN655389 PGR655389 OWV655389 OMZ655389 ODD655389 NTH655389 NJL655389 MZP655389 MPT655389 MFX655389 LWB655389 LMF655389 LCJ655389 KSN655389 KIR655389 JYV655389 JOZ655389 JFD655389 IVH655389 ILL655389 IBP655389 HRT655389 HHX655389 GYB655389 GOF655389 GEJ655389 FUN655389 FKR655389 FAV655389 EQZ655389 EHD655389 DXH655389 DNL655389 DDP655389 CTT655389 CJX655389 CAB655389 BQF655389 BGJ655389 AWN655389 AMR655389 ACV655389 SZ655389 JD655389 H655389 WVP589853 WLT589853 WBX589853 VSB589853 VIF589853 UYJ589853 UON589853 UER589853 TUV589853 TKZ589853 TBD589853 SRH589853 SHL589853 RXP589853 RNT589853 RDX589853 QUB589853 QKF589853 QAJ589853 PQN589853 PGR589853 OWV589853 OMZ589853 ODD589853 NTH589853 NJL589853 MZP589853 MPT589853 MFX589853 LWB589853 LMF589853 LCJ589853 KSN589853 KIR589853 JYV589853 JOZ589853 JFD589853 IVH589853 ILL589853 IBP589853 HRT589853 HHX589853 GYB589853 GOF589853 GEJ589853 FUN589853 FKR589853 FAV589853 EQZ589853 EHD589853 DXH589853 DNL589853 DDP589853 CTT589853 CJX589853 CAB589853 BQF589853 BGJ589853 AWN589853 AMR589853 ACV589853 SZ589853 JD589853 H589853 WVP524317 WLT524317 WBX524317 VSB524317 VIF524317 UYJ524317 UON524317 UER524317 TUV524317 TKZ524317 TBD524317 SRH524317 SHL524317 RXP524317 RNT524317 RDX524317 QUB524317 QKF524317 QAJ524317 PQN524317 PGR524317 OWV524317 OMZ524317 ODD524317 NTH524317 NJL524317 MZP524317 MPT524317 MFX524317 LWB524317 LMF524317 LCJ524317 KSN524317 KIR524317 JYV524317 JOZ524317 JFD524317 IVH524317 ILL524317 IBP524317 HRT524317 HHX524317 GYB524317 GOF524317 GEJ524317 FUN524317 FKR524317 FAV524317 EQZ524317 EHD524317 DXH524317 DNL524317 DDP524317 CTT524317 CJX524317 CAB524317 BQF524317 BGJ524317 AWN524317 AMR524317 ACV524317 SZ524317 JD524317 H524317 WVP458781 WLT458781 WBX458781 VSB458781 VIF458781 UYJ458781 UON458781 UER458781 TUV458781 TKZ458781 TBD458781 SRH458781 SHL458781 RXP458781 RNT458781 RDX458781 QUB458781 QKF458781 QAJ458781 PQN458781 PGR458781 OWV458781 OMZ458781 ODD458781 NTH458781 NJL458781 MZP458781 MPT458781 MFX458781 LWB458781 LMF458781 LCJ458781 KSN458781 KIR458781 JYV458781 JOZ458781 JFD458781 IVH458781 ILL458781 IBP458781 HRT458781 HHX458781 GYB458781 GOF458781 GEJ458781 FUN458781 FKR458781 FAV458781 EQZ458781 EHD458781 DXH458781 DNL458781 DDP458781 CTT458781 CJX458781 CAB458781 BQF458781 BGJ458781 AWN458781 AMR458781 ACV458781 SZ458781 JD458781 H458781 WVP393245 WLT393245 WBX393245 VSB393245 VIF393245 UYJ393245 UON393245 UER393245 TUV393245 TKZ393245 TBD393245 SRH393245 SHL393245 RXP393245 RNT393245 RDX393245 QUB393245 QKF393245 QAJ393245 PQN393245 PGR393245 OWV393245 OMZ393245 ODD393245 NTH393245 NJL393245 MZP393245 MPT393245 MFX393245 LWB393245 LMF393245 LCJ393245 KSN393245 KIR393245 JYV393245 JOZ393245 JFD393245 IVH393245 ILL393245 IBP393245 HRT393245 HHX393245 GYB393245 GOF393245 GEJ393245 FUN393245 FKR393245 FAV393245 EQZ393245 EHD393245 DXH393245 DNL393245 DDP393245 CTT393245 CJX393245 CAB393245 BQF393245 BGJ393245 AWN393245 AMR393245 ACV393245 SZ393245 JD393245 H393245 WVP327709 WLT327709 WBX327709 VSB327709 VIF327709 UYJ327709 UON327709 UER327709 TUV327709 TKZ327709 TBD327709 SRH327709 SHL327709 RXP327709 RNT327709 RDX327709 QUB327709 QKF327709 QAJ327709 PQN327709 PGR327709 OWV327709 OMZ327709 ODD327709 NTH327709 NJL327709 MZP327709 MPT327709 MFX327709 LWB327709 LMF327709 LCJ327709 KSN327709 KIR327709 JYV327709 JOZ327709 JFD327709 IVH327709 ILL327709 IBP327709 HRT327709 HHX327709 GYB327709 GOF327709 GEJ327709 FUN327709 FKR327709 FAV327709 EQZ327709 EHD327709 DXH327709 DNL327709 DDP327709 CTT327709 CJX327709 CAB327709 BQF327709 BGJ327709 AWN327709 AMR327709 ACV327709 SZ327709 JD327709 H327709 WVP262173 WLT262173 WBX262173 VSB262173 VIF262173 UYJ262173 UON262173 UER262173 TUV262173 TKZ262173 TBD262173 SRH262173 SHL262173 RXP262173 RNT262173 RDX262173 QUB262173 QKF262173 QAJ262173 PQN262173 PGR262173 OWV262173 OMZ262173 ODD262173 NTH262173 NJL262173 MZP262173 MPT262173 MFX262173 LWB262173 LMF262173 LCJ262173 KSN262173 KIR262173 JYV262173 JOZ262173 JFD262173 IVH262173 ILL262173 IBP262173 HRT262173 HHX262173 GYB262173 GOF262173 GEJ262173 FUN262173 FKR262173 FAV262173 EQZ262173 EHD262173 DXH262173 DNL262173 DDP262173 CTT262173 CJX262173 CAB262173 BQF262173 BGJ262173 AWN262173 AMR262173 ACV262173 SZ262173 JD262173 H262173 WVP196637 WLT196637 WBX196637 VSB196637 VIF196637 UYJ196637 UON196637 UER196637 TUV196637 TKZ196637 TBD196637 SRH196637 SHL196637 RXP196637 RNT196637 RDX196637 QUB196637 QKF196637 QAJ196637 PQN196637 PGR196637 OWV196637 OMZ196637 ODD196637 NTH196637 NJL196637 MZP196637 MPT196637 MFX196637 LWB196637 LMF196637 LCJ196637 KSN196637 KIR196637 JYV196637 JOZ196637 JFD196637 IVH196637 ILL196637 IBP196637 HRT196637 HHX196637 GYB196637 GOF196637 GEJ196637 FUN196637 FKR196637 FAV196637 EQZ196637 EHD196637 DXH196637 DNL196637 DDP196637 CTT196637 CJX196637 CAB196637 BQF196637 BGJ196637 AWN196637 AMR196637 ACV196637 SZ196637 JD196637 H196637 WVP131101 WLT131101 WBX131101 VSB131101 VIF131101 UYJ131101 UON131101 UER131101 TUV131101 TKZ131101 TBD131101 SRH131101 SHL131101 RXP131101 RNT131101 RDX131101 QUB131101 QKF131101 QAJ131101 PQN131101 PGR131101 OWV131101 OMZ131101 ODD131101 NTH131101 NJL131101 MZP131101 MPT131101 MFX131101 LWB131101 LMF131101 LCJ131101 KSN131101 KIR131101 JYV131101 JOZ131101 JFD131101 IVH131101 ILL131101 IBP131101 HRT131101 HHX131101 GYB131101 GOF131101 GEJ131101 FUN131101 FKR131101 FAV131101 EQZ131101 EHD131101 DXH131101 DNL131101 DDP131101 CTT131101 CJX131101 CAB131101 BQF131101 BGJ131101 AWN131101 AMR131101 ACV131101 SZ131101 JD131101 H131101 WVP65565 WLT65565 WBX65565 VSB65565 VIF65565 UYJ65565 UON65565 UER65565 TUV65565 TKZ65565 TBD65565 SRH65565 SHL65565 RXP65565 RNT65565 RDX65565 QUB65565 QKF65565 QAJ65565 PQN65565 PGR65565 OWV65565 OMZ65565 ODD65565 NTH65565 NJL65565 MZP65565 MPT65565 MFX65565 LWB65565 LMF65565 LCJ65565 KSN65565 KIR65565 JYV65565 JOZ65565 JFD65565 IVH65565 ILL65565 IBP65565 HRT65565 HHX65565 GYB65565 GOF65565 GEJ65565 FUN65565 FKR65565 FAV65565 EQZ65565 EHD65565 DXH65565 DNL65565 DDP65565 CTT65565 CJX65565 CAB65565 BQF65565 BGJ65565 AWN65565 AMR65565 ACV65565 SZ65565 JD65565 H65565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H22 WVP983067 WLT983067 WBX983067 VSB983067 VIF983067 UYJ983067 UON983067 UER983067 TUV983067 TKZ983067 TBD983067 SRH983067 SHL983067 RXP983067 RNT983067 RDX983067 QUB983067 QKF983067 QAJ983067 PQN983067 PGR983067 OWV983067 OMZ983067 ODD983067 NTH983067 NJL983067 MZP983067 MPT983067 MFX983067 LWB983067 LMF983067 LCJ983067 KSN983067 KIR983067 JYV983067 JOZ983067 JFD983067 IVH983067 ILL983067 IBP983067 HRT983067 HHX983067 GYB983067 GOF983067 GEJ983067 FUN983067 FKR983067 FAV983067 EQZ983067 EHD983067 DXH983067 DNL983067 DDP983067 CTT983067 CJX983067 CAB983067 BQF983067 BGJ983067 AWN983067 AMR983067 ACV983067 SZ983067 JD983067 H983067 WVP917531 WLT917531 WBX917531 VSB917531 VIF917531 UYJ917531 UON917531 UER917531 TUV917531 TKZ917531 TBD917531 SRH917531 SHL917531 RXP917531 RNT917531 RDX917531 QUB917531 QKF917531 QAJ917531 PQN917531 PGR917531 OWV917531 OMZ917531 ODD917531 NTH917531 NJL917531 MZP917531 MPT917531 MFX917531 LWB917531 LMF917531 LCJ917531 KSN917531 KIR917531 JYV917531 JOZ917531 JFD917531 IVH917531 ILL917531 IBP917531 HRT917531 HHX917531 GYB917531 GOF917531 GEJ917531 FUN917531 FKR917531 FAV917531 EQZ917531 EHD917531 DXH917531 DNL917531 DDP917531 CTT917531 CJX917531 CAB917531 BQF917531 BGJ917531 AWN917531 AMR917531 ACV917531 SZ917531 JD917531 H917531 WVP851995 WLT851995 WBX851995 VSB851995 VIF851995 UYJ851995 UON851995 UER851995 TUV851995 TKZ851995 TBD851995 SRH851995 SHL851995 RXP851995 RNT851995 RDX851995 QUB851995 QKF851995 QAJ851995 PQN851995 PGR851995 OWV851995 OMZ851995 ODD851995 NTH851995 NJL851995 MZP851995 MPT851995 MFX851995 LWB851995 LMF851995 LCJ851995 KSN851995 KIR851995 JYV851995 JOZ851995 JFD851995 IVH851995 ILL851995 IBP851995 HRT851995 HHX851995 GYB851995 GOF851995 GEJ851995 FUN851995 FKR851995 FAV851995 EQZ851995 EHD851995 DXH851995 DNL851995 DDP851995 CTT851995 CJX851995 CAB851995 BQF851995 BGJ851995 AWN851995 AMR851995 ACV851995 SZ851995 JD851995 H851995 WVP786459 WLT786459 WBX786459 VSB786459 VIF786459 UYJ786459 UON786459 UER786459 TUV786459 TKZ786459 TBD786459 SRH786459 SHL786459 RXP786459 RNT786459 RDX786459 QUB786459 QKF786459 QAJ786459 PQN786459 PGR786459 OWV786459 OMZ786459 ODD786459 NTH786459 NJL786459 MZP786459 MPT786459 MFX786459 LWB786459 LMF786459 LCJ786459 KSN786459 KIR786459 JYV786459 JOZ786459 JFD786459 IVH786459 ILL786459 IBP786459 HRT786459 HHX786459 GYB786459 GOF786459 GEJ786459 FUN786459 FKR786459 FAV786459 EQZ786459 EHD786459 DXH786459 DNL786459 DDP786459 CTT786459 CJX786459 CAB786459 BQF786459 BGJ786459 AWN786459 AMR786459 ACV786459 SZ786459 JD786459 H786459 WVP720923 WLT720923 WBX720923 VSB720923 VIF720923 UYJ720923 UON720923 UER720923 TUV720923 TKZ720923 TBD720923 SRH720923 SHL720923 RXP720923 RNT720923 RDX720923 QUB720923 QKF720923 QAJ720923 PQN720923 PGR720923 OWV720923 OMZ720923 ODD720923 NTH720923 NJL720923 MZP720923 MPT720923 MFX720923 LWB720923 LMF720923 LCJ720923 KSN720923 KIR720923 JYV720923 JOZ720923 JFD720923 IVH720923 ILL720923 IBP720923 HRT720923 HHX720923 GYB720923 GOF720923 GEJ720923 FUN720923 FKR720923 FAV720923 EQZ720923 EHD720923 DXH720923 DNL720923 DDP720923 CTT720923 CJX720923 CAB720923 BQF720923 BGJ720923 AWN720923 AMR720923 ACV720923 SZ720923 JD720923 H720923 WVP655387 WLT655387 WBX655387 VSB655387 VIF655387 UYJ655387 UON655387 UER655387 TUV655387 TKZ655387 TBD655387 SRH655387 SHL655387 RXP655387 RNT655387 RDX655387 QUB655387 QKF655387 QAJ655387 PQN655387 PGR655387 OWV655387 OMZ655387 ODD655387 NTH655387 NJL655387 MZP655387 MPT655387 MFX655387 LWB655387 LMF655387 LCJ655387 KSN655387 KIR655387 JYV655387 JOZ655387 JFD655387 IVH655387 ILL655387 IBP655387 HRT655387 HHX655387 GYB655387 GOF655387 GEJ655387 FUN655387 FKR655387 FAV655387 EQZ655387 EHD655387 DXH655387 DNL655387 DDP655387 CTT655387 CJX655387 CAB655387 BQF655387 BGJ655387 AWN655387 AMR655387 ACV655387 SZ655387 JD655387 H655387 WVP589851 WLT589851 WBX589851 VSB589851 VIF589851 UYJ589851 UON589851 UER589851 TUV589851 TKZ589851 TBD589851 SRH589851 SHL589851 RXP589851 RNT589851 RDX589851 QUB589851 QKF589851 QAJ589851 PQN589851 PGR589851 OWV589851 OMZ589851 ODD589851 NTH589851 NJL589851 MZP589851 MPT589851 MFX589851 LWB589851 LMF589851 LCJ589851 KSN589851 KIR589851 JYV589851 JOZ589851 JFD589851 IVH589851 ILL589851 IBP589851 HRT589851 HHX589851 GYB589851 GOF589851 GEJ589851 FUN589851 FKR589851 FAV589851 EQZ589851 EHD589851 DXH589851 DNL589851 DDP589851 CTT589851 CJX589851 CAB589851 BQF589851 BGJ589851 AWN589851 AMR589851 ACV589851 SZ589851 JD589851 H589851 WVP524315 WLT524315 WBX524315 VSB524315 VIF524315 UYJ524315 UON524315 UER524315 TUV524315 TKZ524315 TBD524315 SRH524315 SHL524315 RXP524315 RNT524315 RDX524315 QUB524315 QKF524315 QAJ524315 PQN524315 PGR524315 OWV524315 OMZ524315 ODD524315 NTH524315 NJL524315 MZP524315 MPT524315 MFX524315 LWB524315 LMF524315 LCJ524315 KSN524315 KIR524315 JYV524315 JOZ524315 JFD524315 IVH524315 ILL524315 IBP524315 HRT524315 HHX524315 GYB524315 GOF524315 GEJ524315 FUN524315 FKR524315 FAV524315 EQZ524315 EHD524315 DXH524315 DNL524315 DDP524315 CTT524315 CJX524315 CAB524315 BQF524315 BGJ524315 AWN524315 AMR524315 ACV524315 SZ524315 JD524315 H524315 WVP458779 WLT458779 WBX458779 VSB458779 VIF458779 UYJ458779 UON458779 UER458779 TUV458779 TKZ458779 TBD458779 SRH458779 SHL458779 RXP458779 RNT458779 RDX458779 QUB458779 QKF458779 QAJ458779 PQN458779 PGR458779 OWV458779 OMZ458779 ODD458779 NTH458779 NJL458779 MZP458779 MPT458779 MFX458779 LWB458779 LMF458779 LCJ458779 KSN458779 KIR458779 JYV458779 JOZ458779 JFD458779 IVH458779 ILL458779 IBP458779 HRT458779 HHX458779 GYB458779 GOF458779 GEJ458779 FUN458779 FKR458779 FAV458779 EQZ458779 EHD458779 DXH458779 DNL458779 DDP458779 CTT458779 CJX458779 CAB458779 BQF458779 BGJ458779 AWN458779 AMR458779 ACV458779 SZ458779 JD458779 H458779 WVP393243 WLT393243 WBX393243 VSB393243 VIF393243 UYJ393243 UON393243 UER393243 TUV393243 TKZ393243 TBD393243 SRH393243 SHL393243 RXP393243 RNT393243 RDX393243 QUB393243 QKF393243 QAJ393243 PQN393243 PGR393243 OWV393243 OMZ393243 ODD393243 NTH393243 NJL393243 MZP393243 MPT393243 MFX393243 LWB393243 LMF393243 LCJ393243 KSN393243 KIR393243 JYV393243 JOZ393243 JFD393243 IVH393243 ILL393243 IBP393243 HRT393243 HHX393243 GYB393243 GOF393243 GEJ393243 FUN393243 FKR393243 FAV393243 EQZ393243 EHD393243 DXH393243 DNL393243 DDP393243 CTT393243 CJX393243 CAB393243 BQF393243 BGJ393243 AWN393243 AMR393243 ACV393243 SZ393243 JD393243 H393243 WVP327707 WLT327707 WBX327707 VSB327707 VIF327707 UYJ327707 UON327707 UER327707 TUV327707 TKZ327707 TBD327707 SRH327707 SHL327707 RXP327707 RNT327707 RDX327707 QUB327707 QKF327707 QAJ327707 PQN327707 PGR327707 OWV327707 OMZ327707 ODD327707 NTH327707 NJL327707 MZP327707 MPT327707 MFX327707 LWB327707 LMF327707 LCJ327707 KSN327707 KIR327707 JYV327707 JOZ327707 JFD327707 IVH327707 ILL327707 IBP327707 HRT327707 HHX327707 GYB327707 GOF327707 GEJ327707 FUN327707 FKR327707 FAV327707 EQZ327707 EHD327707 DXH327707 DNL327707 DDP327707 CTT327707 CJX327707 CAB327707 BQF327707 BGJ327707 AWN327707 AMR327707 ACV327707 SZ327707 JD327707 H327707 WVP262171 WLT262171 WBX262171 VSB262171 VIF262171 UYJ262171 UON262171 UER262171 TUV262171 TKZ262171 TBD262171 SRH262171 SHL262171 RXP262171 RNT262171 RDX262171 QUB262171 QKF262171 QAJ262171 PQN262171 PGR262171 OWV262171 OMZ262171 ODD262171 NTH262171 NJL262171 MZP262171 MPT262171 MFX262171 LWB262171 LMF262171 LCJ262171 KSN262171 KIR262171 JYV262171 JOZ262171 JFD262171 IVH262171 ILL262171 IBP262171 HRT262171 HHX262171 GYB262171 GOF262171 GEJ262171 FUN262171 FKR262171 FAV262171 EQZ262171 EHD262171 DXH262171 DNL262171 DDP262171 CTT262171 CJX262171 CAB262171 BQF262171 BGJ262171 AWN262171 AMR262171 ACV262171 SZ262171 JD262171 H262171 WVP196635 WLT196635 WBX196635 VSB196635 VIF196635 UYJ196635 UON196635 UER196635 TUV196635 TKZ196635 TBD196635 SRH196635 SHL196635 RXP196635 RNT196635 RDX196635 QUB196635 QKF196635 QAJ196635 PQN196635 PGR196635 OWV196635 OMZ196635 ODD196635 NTH196635 NJL196635 MZP196635 MPT196635 MFX196635 LWB196635 LMF196635 LCJ196635 KSN196635 KIR196635 JYV196635 JOZ196635 JFD196635 IVH196635 ILL196635 IBP196635 HRT196635 HHX196635 GYB196635 GOF196635 GEJ196635 FUN196635 FKR196635 FAV196635 EQZ196635 EHD196635 DXH196635 DNL196635 DDP196635 CTT196635 CJX196635 CAB196635 BQF196635 BGJ196635 AWN196635 AMR196635 ACV196635 SZ196635 JD196635 H196635 WVP131099 WLT131099 WBX131099 VSB131099 VIF131099 UYJ131099 UON131099 UER131099 TUV131099 TKZ131099 TBD131099 SRH131099 SHL131099 RXP131099 RNT131099 RDX131099 QUB131099 QKF131099 QAJ131099 PQN131099 PGR131099 OWV131099 OMZ131099 ODD131099 NTH131099 NJL131099 MZP131099 MPT131099 MFX131099 LWB131099 LMF131099 LCJ131099 KSN131099 KIR131099 JYV131099 JOZ131099 JFD131099 IVH131099 ILL131099 IBP131099 HRT131099 HHX131099 GYB131099 GOF131099 GEJ131099 FUN131099 FKR131099 FAV131099 EQZ131099 EHD131099 DXH131099 DNL131099 DDP131099 CTT131099 CJX131099 CAB131099 BQF131099 BGJ131099 AWN131099 AMR131099 ACV131099 SZ131099 JD131099 H131099 WVP65563 WLT65563 WBX65563 VSB65563 VIF65563 UYJ65563 UON65563 UER65563 TUV65563 TKZ65563 TBD65563 SRH65563 SHL65563 RXP65563 RNT65563 RDX65563 QUB65563 QKF65563 QAJ65563 PQN65563 PGR65563 OWV65563 OMZ65563 ODD65563 NTH65563 NJL65563 MZP65563 MPT65563 MFX65563 LWB65563 LMF65563 LCJ65563 KSN65563 KIR65563 JYV65563 JOZ65563 JFD65563 IVH65563 ILL65563 IBP65563 HRT65563 HHX65563 GYB65563 GOF65563 GEJ65563 FUN65563 FKR65563 FAV65563 EQZ65563 EHD65563 DXH65563 DNL65563 DDP65563 CTT65563 CJX65563 CAB65563 BQF65563 BGJ65563 AWN65563 AMR65563 ACV65563 SZ65563 JD65563 H65563 WVP20 WLT20 WBX20 VSB20 VIF20 UYJ20 UON20 UER20 TUV20 TKZ20 TBD20 SRH20 SHL20 RXP20 RNT20 RDX20 QUB20 QKF20 QAJ20 PQN20 PGR20 OWV20 OMZ20 ODD20 NTH20 NJL20 MZP20 MPT20 MFX20 LWB20 LMF20 LCJ20 KSN20 KIR20 JYV20 JOZ20 JFD20 IVH20 ILL20 IBP20 HRT20 HHX20 GYB20 GOF20 GEJ20 FUN20 FKR20 FAV20 EQZ20 EHD20 DXH20 DNL20 DDP20 CTT20 CJX20 CAB20 BQF20 BGJ20 AWN20 AMR20 ACV20 SZ20 JD20 H20 WVP983065 WLT983065 WBX983065 VSB983065 VIF983065 UYJ983065 UON983065 UER983065 TUV983065 TKZ983065 TBD983065 SRH983065 SHL983065 RXP983065 RNT983065 RDX983065 QUB983065 QKF983065 QAJ983065 PQN983065 PGR983065 OWV983065 OMZ983065 ODD983065 NTH983065 NJL983065 MZP983065 MPT983065 MFX983065 LWB983065 LMF983065 LCJ983065 KSN983065 KIR983065 JYV983065 JOZ983065 JFD983065 IVH983065 ILL983065 IBP983065 HRT983065 HHX983065 GYB983065 GOF983065 GEJ983065 FUN983065 FKR983065 FAV983065 EQZ983065 EHD983065 DXH983065 DNL983065 DDP983065 CTT983065 CJX983065 CAB983065 BQF983065 BGJ983065 AWN983065 AMR983065 ACV983065 SZ983065 JD983065 H983065 WVP917529 WLT917529 WBX917529 VSB917529 VIF917529 UYJ917529 UON917529 UER917529 TUV917529 TKZ917529 TBD917529 SRH917529 SHL917529 RXP917529 RNT917529 RDX917529 QUB917529 QKF917529 QAJ917529 PQN917529 PGR917529 OWV917529 OMZ917529 ODD917529 NTH917529 NJL917529 MZP917529 MPT917529 MFX917529 LWB917529 LMF917529 LCJ917529 KSN917529 KIR917529 JYV917529 JOZ917529 JFD917529 IVH917529 ILL917529 IBP917529 HRT917529 HHX917529 GYB917529 GOF917529 GEJ917529 FUN917529 FKR917529 FAV917529 EQZ917529 EHD917529 DXH917529 DNL917529 DDP917529 CTT917529 CJX917529 CAB917529 BQF917529 BGJ917529 AWN917529 AMR917529 ACV917529 SZ917529 JD917529 H917529 WVP851993 WLT851993 WBX851993 VSB851993 VIF851993 UYJ851993 UON851993 UER851993 TUV851993 TKZ851993 TBD851993 SRH851993 SHL851993 RXP851993 RNT851993 RDX851993 QUB851993 QKF851993 QAJ851993 PQN851993 PGR851993 OWV851993 OMZ851993 ODD851993 NTH851993 NJL851993 MZP851993 MPT851993 MFX851993 LWB851993 LMF851993 LCJ851993 KSN851993 KIR851993 JYV851993 JOZ851993 JFD851993 IVH851993 ILL851993 IBP851993 HRT851993 HHX851993 GYB851993 GOF851993 GEJ851993 FUN851993 FKR851993 FAV851993 EQZ851993 EHD851993 DXH851993 DNL851993 DDP851993 CTT851993 CJX851993 CAB851993 BQF851993 BGJ851993 AWN851993 AMR851993 ACV851993 SZ851993 JD851993 H851993 WVP786457 WLT786457 WBX786457 VSB786457 VIF786457 UYJ786457 UON786457 UER786457 TUV786457 TKZ786457 TBD786457 SRH786457 SHL786457 RXP786457 RNT786457 RDX786457 QUB786457 QKF786457 QAJ786457 PQN786457 PGR786457 OWV786457 OMZ786457 ODD786457 NTH786457 NJL786457 MZP786457 MPT786457 MFX786457 LWB786457 LMF786457 LCJ786457 KSN786457 KIR786457 JYV786457 JOZ786457 JFD786457 IVH786457 ILL786457 IBP786457 HRT786457 HHX786457 GYB786457 GOF786457 GEJ786457 FUN786457 FKR786457 FAV786457 EQZ786457 EHD786457 DXH786457 DNL786457 DDP786457 CTT786457 CJX786457 CAB786457 BQF786457 BGJ786457 AWN786457 AMR786457 ACV786457 SZ786457 JD786457 H786457 WVP720921 WLT720921 WBX720921 VSB720921 VIF720921 UYJ720921 UON720921 UER720921 TUV720921 TKZ720921 TBD720921 SRH720921 SHL720921 RXP720921 RNT720921 RDX720921 QUB720921 QKF720921 QAJ720921 PQN720921 PGR720921 OWV720921 OMZ720921 ODD720921 NTH720921 NJL720921 MZP720921 MPT720921 MFX720921 LWB720921 LMF720921 LCJ720921 KSN720921 KIR720921 JYV720921 JOZ720921 JFD720921 IVH720921 ILL720921 IBP720921 HRT720921 HHX720921 GYB720921 GOF720921 GEJ720921 FUN720921 FKR720921 FAV720921 EQZ720921 EHD720921 DXH720921 DNL720921 DDP720921 CTT720921 CJX720921 CAB720921 BQF720921 BGJ720921 AWN720921 AMR720921 ACV720921 SZ720921 JD720921 H720921 WVP655385 WLT655385 WBX655385 VSB655385 VIF655385 UYJ655385 UON655385 UER655385 TUV655385 TKZ655385 TBD655385 SRH655385 SHL655385 RXP655385 RNT655385 RDX655385 QUB655385 QKF655385 QAJ655385 PQN655385 PGR655385 OWV655385 OMZ655385 ODD655385 NTH655385 NJL655385 MZP655385 MPT655385 MFX655385 LWB655385 LMF655385 LCJ655385 KSN655385 KIR655385 JYV655385 JOZ655385 JFD655385 IVH655385 ILL655385 IBP655385 HRT655385 HHX655385 GYB655385 GOF655385 GEJ655385 FUN655385 FKR655385 FAV655385 EQZ655385 EHD655385 DXH655385 DNL655385 DDP655385 CTT655385 CJX655385 CAB655385 BQF655385 BGJ655385 AWN655385 AMR655385 ACV655385 SZ655385 JD655385 H655385 WVP589849 WLT589849 WBX589849 VSB589849 VIF589849 UYJ589849 UON589849 UER589849 TUV589849 TKZ589849 TBD589849 SRH589849 SHL589849 RXP589849 RNT589849 RDX589849 QUB589849 QKF589849 QAJ589849 PQN589849 PGR589849 OWV589849 OMZ589849 ODD589849 NTH589849 NJL589849 MZP589849 MPT589849 MFX589849 LWB589849 LMF589849 LCJ589849 KSN589849 KIR589849 JYV589849 JOZ589849 JFD589849 IVH589849 ILL589849 IBP589849 HRT589849 HHX589849 GYB589849 GOF589849 GEJ589849 FUN589849 FKR589849 FAV589849 EQZ589849 EHD589849 DXH589849 DNL589849 DDP589849 CTT589849 CJX589849 CAB589849 BQF589849 BGJ589849 AWN589849 AMR589849 ACV589849 SZ589849 JD589849 H589849 WVP524313 WLT524313 WBX524313 VSB524313 VIF524313 UYJ524313 UON524313 UER524313 TUV524313 TKZ524313 TBD524313 SRH524313 SHL524313 RXP524313 RNT524313 RDX524313 QUB524313 QKF524313 QAJ524313 PQN524313 PGR524313 OWV524313 OMZ524313 ODD524313 NTH524313 NJL524313 MZP524313 MPT524313 MFX524313 LWB524313 LMF524313 LCJ524313 KSN524313 KIR524313 JYV524313 JOZ524313 JFD524313 IVH524313 ILL524313 IBP524313 HRT524313 HHX524313 GYB524313 GOF524313 GEJ524313 FUN524313 FKR524313 FAV524313 EQZ524313 EHD524313 DXH524313 DNL524313 DDP524313 CTT524313 CJX524313 CAB524313 BQF524313 BGJ524313 AWN524313 AMR524313 ACV524313 SZ524313 JD524313 H524313 WVP458777 WLT458777 WBX458777 VSB458777 VIF458777 UYJ458777 UON458777 UER458777 TUV458777 TKZ458777 TBD458777 SRH458777 SHL458777 RXP458777 RNT458777 RDX458777 QUB458777 QKF458777 QAJ458777 PQN458777 PGR458777 OWV458777 OMZ458777 ODD458777 NTH458777 NJL458777 MZP458777 MPT458777 MFX458777 LWB458777 LMF458777 LCJ458777 KSN458777 KIR458777 JYV458777 JOZ458777 JFD458777 IVH458777 ILL458777 IBP458777 HRT458777 HHX458777 GYB458777 GOF458777 GEJ458777 FUN458777 FKR458777 FAV458777 EQZ458777 EHD458777 DXH458777 DNL458777 DDP458777 CTT458777 CJX458777 CAB458777 BQF458777 BGJ458777 AWN458777 AMR458777 ACV458777 SZ458777 JD458777 H458777 WVP393241 WLT393241 WBX393241 VSB393241 VIF393241 UYJ393241 UON393241 UER393241 TUV393241 TKZ393241 TBD393241 SRH393241 SHL393241 RXP393241 RNT393241 RDX393241 QUB393241 QKF393241 QAJ393241 PQN393241 PGR393241 OWV393241 OMZ393241 ODD393241 NTH393241 NJL393241 MZP393241 MPT393241 MFX393241 LWB393241 LMF393241 LCJ393241 KSN393241 KIR393241 JYV393241 JOZ393241 JFD393241 IVH393241 ILL393241 IBP393241 HRT393241 HHX393241 GYB393241 GOF393241 GEJ393241 FUN393241 FKR393241 FAV393241 EQZ393241 EHD393241 DXH393241 DNL393241 DDP393241 CTT393241 CJX393241 CAB393241 BQF393241 BGJ393241 AWN393241 AMR393241 ACV393241 SZ393241 JD393241 H393241 WVP327705 WLT327705 WBX327705 VSB327705 VIF327705 UYJ327705 UON327705 UER327705 TUV327705 TKZ327705 TBD327705 SRH327705 SHL327705 RXP327705 RNT327705 RDX327705 QUB327705 QKF327705 QAJ327705 PQN327705 PGR327705 OWV327705 OMZ327705 ODD327705 NTH327705 NJL327705 MZP327705 MPT327705 MFX327705 LWB327705 LMF327705 LCJ327705 KSN327705 KIR327705 JYV327705 JOZ327705 JFD327705 IVH327705 ILL327705 IBP327705 HRT327705 HHX327705 GYB327705 GOF327705 GEJ327705 FUN327705 FKR327705 FAV327705 EQZ327705 EHD327705 DXH327705 DNL327705 DDP327705 CTT327705 CJX327705 CAB327705 BQF327705 BGJ327705 AWN327705 AMR327705 ACV327705 SZ327705 JD327705 H327705 WVP262169 WLT262169 WBX262169 VSB262169 VIF262169 UYJ262169 UON262169 UER262169 TUV262169 TKZ262169 TBD262169 SRH262169 SHL262169 RXP262169 RNT262169 RDX262169 QUB262169 QKF262169 QAJ262169 PQN262169 PGR262169 OWV262169 OMZ262169 ODD262169 NTH262169 NJL262169 MZP262169 MPT262169 MFX262169 LWB262169 LMF262169 LCJ262169 KSN262169 KIR262169 JYV262169 JOZ262169 JFD262169 IVH262169 ILL262169 IBP262169 HRT262169 HHX262169 GYB262169 GOF262169 GEJ262169 FUN262169 FKR262169 FAV262169 EQZ262169 EHD262169 DXH262169 DNL262169 DDP262169 CTT262169 CJX262169 CAB262169 BQF262169 BGJ262169 AWN262169 AMR262169 ACV262169 SZ262169 JD262169 H262169 WVP196633 WLT196633 WBX196633 VSB196633 VIF196633 UYJ196633 UON196633 UER196633 TUV196633 TKZ196633 TBD196633 SRH196633 SHL196633 RXP196633 RNT196633 RDX196633 QUB196633 QKF196633 QAJ196633 PQN196633 PGR196633 OWV196633 OMZ196633 ODD196633 NTH196633 NJL196633 MZP196633 MPT196633 MFX196633 LWB196633 LMF196633 LCJ196633 KSN196633 KIR196633 JYV196633 JOZ196633 JFD196633 IVH196633 ILL196633 IBP196633 HRT196633 HHX196633 GYB196633 GOF196633 GEJ196633 FUN196633 FKR196633 FAV196633 EQZ196633 EHD196633 DXH196633 DNL196633 DDP196633 CTT196633 CJX196633 CAB196633 BQF196633 BGJ196633 AWN196633 AMR196633 ACV196633 SZ196633 JD196633 H196633 WVP131097 WLT131097 WBX131097 VSB131097 VIF131097 UYJ131097 UON131097 UER131097 TUV131097 TKZ131097 TBD131097 SRH131097 SHL131097 RXP131097 RNT131097 RDX131097 QUB131097 QKF131097 QAJ131097 PQN131097 PGR131097 OWV131097 OMZ131097 ODD131097 NTH131097 NJL131097 MZP131097 MPT131097 MFX131097 LWB131097 LMF131097 LCJ131097 KSN131097 KIR131097 JYV131097 JOZ131097 JFD131097 IVH131097 ILL131097 IBP131097 HRT131097 HHX131097 GYB131097 GOF131097 GEJ131097 FUN131097 FKR131097 FAV131097 EQZ131097 EHD131097 DXH131097 DNL131097 DDP131097 CTT131097 CJX131097 CAB131097 BQF131097 BGJ131097 AWN131097 AMR131097 ACV131097 SZ131097 JD131097 H131097 WVP65561 WLT65561 WBX65561 VSB65561 VIF65561 UYJ65561 UON65561 UER65561 TUV65561 TKZ65561 TBD65561 SRH65561 SHL65561 RXP65561 RNT65561 RDX65561 QUB65561 QKF65561 QAJ65561 PQN65561 PGR65561 OWV65561 OMZ65561 ODD65561 NTH65561 NJL65561 MZP65561 MPT65561 MFX65561 LWB65561 LMF65561 LCJ65561 KSN65561 KIR65561 JYV65561 JOZ65561 JFD65561 IVH65561 ILL65561 IBP65561 HRT65561 HHX65561 GYB65561 GOF65561 GEJ65561 FUN65561 FKR65561 FAV65561 EQZ65561 EHD65561 DXH65561 DNL65561 DDP65561 CTT65561 CJX65561 CAB65561 BQF65561 BGJ65561 AWN65561 AMR65561 ACV65561 SZ65561 JD65561 H65561 WVP18 WLT18 WBX18 VSB18 VIF18 UYJ18 UON18 UER18 TUV18 TKZ18 TBD18 SRH18 SHL18 RXP18 RNT18 RDX18 QUB18 QKF18 QAJ18 PQN18 PGR18 OWV18 OMZ18 ODD18 NTH18 NJL18 MZP18 MPT18 MFX18 LWB18 LMF18 LCJ18 KSN18 KIR18 JYV18 JOZ18 JFD18 IVH18 ILL18 IBP18 HRT18 HHX18 GYB18 GOF18 GEJ18 FUN18 FKR18 FAV18 EQZ18 EHD18 DXH18 DNL18 DDP18 CTT18 CJX18 CAB18 BQF18 BGJ18 AWN18 AMR18 ACV18 SZ18 JD18">
      <formula1>$H$65:$H$68</formula1>
    </dataValidation>
    <dataValidation type="list" allowBlank="1" showInputMessage="1" showErrorMessage="1" sqref="F17:F28 WVN983064:WVN983075 WLR983064:WLR983075 WBV983064:WBV983075 VRZ983064:VRZ983075 VID983064:VID983075 UYH983064:UYH983075 UOL983064:UOL983075 UEP983064:UEP983075 TUT983064:TUT983075 TKX983064:TKX983075 TBB983064:TBB983075 SRF983064:SRF983075 SHJ983064:SHJ983075 RXN983064:RXN983075 RNR983064:RNR983075 RDV983064:RDV983075 QTZ983064:QTZ983075 QKD983064:QKD983075 QAH983064:QAH983075 PQL983064:PQL983075 PGP983064:PGP983075 OWT983064:OWT983075 OMX983064:OMX983075 ODB983064:ODB983075 NTF983064:NTF983075 NJJ983064:NJJ983075 MZN983064:MZN983075 MPR983064:MPR983075 MFV983064:MFV983075 LVZ983064:LVZ983075 LMD983064:LMD983075 LCH983064:LCH983075 KSL983064:KSL983075 KIP983064:KIP983075 JYT983064:JYT983075 JOX983064:JOX983075 JFB983064:JFB983075 IVF983064:IVF983075 ILJ983064:ILJ983075 IBN983064:IBN983075 HRR983064:HRR983075 HHV983064:HHV983075 GXZ983064:GXZ983075 GOD983064:GOD983075 GEH983064:GEH983075 FUL983064:FUL983075 FKP983064:FKP983075 FAT983064:FAT983075 EQX983064:EQX983075 EHB983064:EHB983075 DXF983064:DXF983075 DNJ983064:DNJ983075 DDN983064:DDN983075 CTR983064:CTR983075 CJV983064:CJV983075 BZZ983064:BZZ983075 BQD983064:BQD983075 BGH983064:BGH983075 AWL983064:AWL983075 AMP983064:AMP983075 ACT983064:ACT983075 SX983064:SX983075 JB983064:JB983075 F983064:F983075 WVN917528:WVN917539 WLR917528:WLR917539 WBV917528:WBV917539 VRZ917528:VRZ917539 VID917528:VID917539 UYH917528:UYH917539 UOL917528:UOL917539 UEP917528:UEP917539 TUT917528:TUT917539 TKX917528:TKX917539 TBB917528:TBB917539 SRF917528:SRF917539 SHJ917528:SHJ917539 RXN917528:RXN917539 RNR917528:RNR917539 RDV917528:RDV917539 QTZ917528:QTZ917539 QKD917528:QKD917539 QAH917528:QAH917539 PQL917528:PQL917539 PGP917528:PGP917539 OWT917528:OWT917539 OMX917528:OMX917539 ODB917528:ODB917539 NTF917528:NTF917539 NJJ917528:NJJ917539 MZN917528:MZN917539 MPR917528:MPR917539 MFV917528:MFV917539 LVZ917528:LVZ917539 LMD917528:LMD917539 LCH917528:LCH917539 KSL917528:KSL917539 KIP917528:KIP917539 JYT917528:JYT917539 JOX917528:JOX917539 JFB917528:JFB917539 IVF917528:IVF917539 ILJ917528:ILJ917539 IBN917528:IBN917539 HRR917528:HRR917539 HHV917528:HHV917539 GXZ917528:GXZ917539 GOD917528:GOD917539 GEH917528:GEH917539 FUL917528:FUL917539 FKP917528:FKP917539 FAT917528:FAT917539 EQX917528:EQX917539 EHB917528:EHB917539 DXF917528:DXF917539 DNJ917528:DNJ917539 DDN917528:DDN917539 CTR917528:CTR917539 CJV917528:CJV917539 BZZ917528:BZZ917539 BQD917528:BQD917539 BGH917528:BGH917539 AWL917528:AWL917539 AMP917528:AMP917539 ACT917528:ACT917539 SX917528:SX917539 JB917528:JB917539 F917528:F917539 WVN851992:WVN852003 WLR851992:WLR852003 WBV851992:WBV852003 VRZ851992:VRZ852003 VID851992:VID852003 UYH851992:UYH852003 UOL851992:UOL852003 UEP851992:UEP852003 TUT851992:TUT852003 TKX851992:TKX852003 TBB851992:TBB852003 SRF851992:SRF852003 SHJ851992:SHJ852003 RXN851992:RXN852003 RNR851992:RNR852003 RDV851992:RDV852003 QTZ851992:QTZ852003 QKD851992:QKD852003 QAH851992:QAH852003 PQL851992:PQL852003 PGP851992:PGP852003 OWT851992:OWT852003 OMX851992:OMX852003 ODB851992:ODB852003 NTF851992:NTF852003 NJJ851992:NJJ852003 MZN851992:MZN852003 MPR851992:MPR852003 MFV851992:MFV852003 LVZ851992:LVZ852003 LMD851992:LMD852003 LCH851992:LCH852003 KSL851992:KSL852003 KIP851992:KIP852003 JYT851992:JYT852003 JOX851992:JOX852003 JFB851992:JFB852003 IVF851992:IVF852003 ILJ851992:ILJ852003 IBN851992:IBN852003 HRR851992:HRR852003 HHV851992:HHV852003 GXZ851992:GXZ852003 GOD851992:GOD852003 GEH851992:GEH852003 FUL851992:FUL852003 FKP851992:FKP852003 FAT851992:FAT852003 EQX851992:EQX852003 EHB851992:EHB852003 DXF851992:DXF852003 DNJ851992:DNJ852003 DDN851992:DDN852003 CTR851992:CTR852003 CJV851992:CJV852003 BZZ851992:BZZ852003 BQD851992:BQD852003 BGH851992:BGH852003 AWL851992:AWL852003 AMP851992:AMP852003 ACT851992:ACT852003 SX851992:SX852003 JB851992:JB852003 F851992:F852003 WVN786456:WVN786467 WLR786456:WLR786467 WBV786456:WBV786467 VRZ786456:VRZ786467 VID786456:VID786467 UYH786456:UYH786467 UOL786456:UOL786467 UEP786456:UEP786467 TUT786456:TUT786467 TKX786456:TKX786467 TBB786456:TBB786467 SRF786456:SRF786467 SHJ786456:SHJ786467 RXN786456:RXN786467 RNR786456:RNR786467 RDV786456:RDV786467 QTZ786456:QTZ786467 QKD786456:QKD786467 QAH786456:QAH786467 PQL786456:PQL786467 PGP786456:PGP786467 OWT786456:OWT786467 OMX786456:OMX786467 ODB786456:ODB786467 NTF786456:NTF786467 NJJ786456:NJJ786467 MZN786456:MZN786467 MPR786456:MPR786467 MFV786456:MFV786467 LVZ786456:LVZ786467 LMD786456:LMD786467 LCH786456:LCH786467 KSL786456:KSL786467 KIP786456:KIP786467 JYT786456:JYT786467 JOX786456:JOX786467 JFB786456:JFB786467 IVF786456:IVF786467 ILJ786456:ILJ786467 IBN786456:IBN786467 HRR786456:HRR786467 HHV786456:HHV786467 GXZ786456:GXZ786467 GOD786456:GOD786467 GEH786456:GEH786467 FUL786456:FUL786467 FKP786456:FKP786467 FAT786456:FAT786467 EQX786456:EQX786467 EHB786456:EHB786467 DXF786456:DXF786467 DNJ786456:DNJ786467 DDN786456:DDN786467 CTR786456:CTR786467 CJV786456:CJV786467 BZZ786456:BZZ786467 BQD786456:BQD786467 BGH786456:BGH786467 AWL786456:AWL786467 AMP786456:AMP786467 ACT786456:ACT786467 SX786456:SX786467 JB786456:JB786467 F786456:F786467 WVN720920:WVN720931 WLR720920:WLR720931 WBV720920:WBV720931 VRZ720920:VRZ720931 VID720920:VID720931 UYH720920:UYH720931 UOL720920:UOL720931 UEP720920:UEP720931 TUT720920:TUT720931 TKX720920:TKX720931 TBB720920:TBB720931 SRF720920:SRF720931 SHJ720920:SHJ720931 RXN720920:RXN720931 RNR720920:RNR720931 RDV720920:RDV720931 QTZ720920:QTZ720931 QKD720920:QKD720931 QAH720920:QAH720931 PQL720920:PQL720931 PGP720920:PGP720931 OWT720920:OWT720931 OMX720920:OMX720931 ODB720920:ODB720931 NTF720920:NTF720931 NJJ720920:NJJ720931 MZN720920:MZN720931 MPR720920:MPR720931 MFV720920:MFV720931 LVZ720920:LVZ720931 LMD720920:LMD720931 LCH720920:LCH720931 KSL720920:KSL720931 KIP720920:KIP720931 JYT720920:JYT720931 JOX720920:JOX720931 JFB720920:JFB720931 IVF720920:IVF720931 ILJ720920:ILJ720931 IBN720920:IBN720931 HRR720920:HRR720931 HHV720920:HHV720931 GXZ720920:GXZ720931 GOD720920:GOD720931 GEH720920:GEH720931 FUL720920:FUL720931 FKP720920:FKP720931 FAT720920:FAT720931 EQX720920:EQX720931 EHB720920:EHB720931 DXF720920:DXF720931 DNJ720920:DNJ720931 DDN720920:DDN720931 CTR720920:CTR720931 CJV720920:CJV720931 BZZ720920:BZZ720931 BQD720920:BQD720931 BGH720920:BGH720931 AWL720920:AWL720931 AMP720920:AMP720931 ACT720920:ACT720931 SX720920:SX720931 JB720920:JB720931 F720920:F720931 WVN655384:WVN655395 WLR655384:WLR655395 WBV655384:WBV655395 VRZ655384:VRZ655395 VID655384:VID655395 UYH655384:UYH655395 UOL655384:UOL655395 UEP655384:UEP655395 TUT655384:TUT655395 TKX655384:TKX655395 TBB655384:TBB655395 SRF655384:SRF655395 SHJ655384:SHJ655395 RXN655384:RXN655395 RNR655384:RNR655395 RDV655384:RDV655395 QTZ655384:QTZ655395 QKD655384:QKD655395 QAH655384:QAH655395 PQL655384:PQL655395 PGP655384:PGP655395 OWT655384:OWT655395 OMX655384:OMX655395 ODB655384:ODB655395 NTF655384:NTF655395 NJJ655384:NJJ655395 MZN655384:MZN655395 MPR655384:MPR655395 MFV655384:MFV655395 LVZ655384:LVZ655395 LMD655384:LMD655395 LCH655384:LCH655395 KSL655384:KSL655395 KIP655384:KIP655395 JYT655384:JYT655395 JOX655384:JOX655395 JFB655384:JFB655395 IVF655384:IVF655395 ILJ655384:ILJ655395 IBN655384:IBN655395 HRR655384:HRR655395 HHV655384:HHV655395 GXZ655384:GXZ655395 GOD655384:GOD655395 GEH655384:GEH655395 FUL655384:FUL655395 FKP655384:FKP655395 FAT655384:FAT655395 EQX655384:EQX655395 EHB655384:EHB655395 DXF655384:DXF655395 DNJ655384:DNJ655395 DDN655384:DDN655395 CTR655384:CTR655395 CJV655384:CJV655395 BZZ655384:BZZ655395 BQD655384:BQD655395 BGH655384:BGH655395 AWL655384:AWL655395 AMP655384:AMP655395 ACT655384:ACT655395 SX655384:SX655395 JB655384:JB655395 F655384:F655395 WVN589848:WVN589859 WLR589848:WLR589859 WBV589848:WBV589859 VRZ589848:VRZ589859 VID589848:VID589859 UYH589848:UYH589859 UOL589848:UOL589859 UEP589848:UEP589859 TUT589848:TUT589859 TKX589848:TKX589859 TBB589848:TBB589859 SRF589848:SRF589859 SHJ589848:SHJ589859 RXN589848:RXN589859 RNR589848:RNR589859 RDV589848:RDV589859 QTZ589848:QTZ589859 QKD589848:QKD589859 QAH589848:QAH589859 PQL589848:PQL589859 PGP589848:PGP589859 OWT589848:OWT589859 OMX589848:OMX589859 ODB589848:ODB589859 NTF589848:NTF589859 NJJ589848:NJJ589859 MZN589848:MZN589859 MPR589848:MPR589859 MFV589848:MFV589859 LVZ589848:LVZ589859 LMD589848:LMD589859 LCH589848:LCH589859 KSL589848:KSL589859 KIP589848:KIP589859 JYT589848:JYT589859 JOX589848:JOX589859 JFB589848:JFB589859 IVF589848:IVF589859 ILJ589848:ILJ589859 IBN589848:IBN589859 HRR589848:HRR589859 HHV589848:HHV589859 GXZ589848:GXZ589859 GOD589848:GOD589859 GEH589848:GEH589859 FUL589848:FUL589859 FKP589848:FKP589859 FAT589848:FAT589859 EQX589848:EQX589859 EHB589848:EHB589859 DXF589848:DXF589859 DNJ589848:DNJ589859 DDN589848:DDN589859 CTR589848:CTR589859 CJV589848:CJV589859 BZZ589848:BZZ589859 BQD589848:BQD589859 BGH589848:BGH589859 AWL589848:AWL589859 AMP589848:AMP589859 ACT589848:ACT589859 SX589848:SX589859 JB589848:JB589859 F589848:F589859 WVN524312:WVN524323 WLR524312:WLR524323 WBV524312:WBV524323 VRZ524312:VRZ524323 VID524312:VID524323 UYH524312:UYH524323 UOL524312:UOL524323 UEP524312:UEP524323 TUT524312:TUT524323 TKX524312:TKX524323 TBB524312:TBB524323 SRF524312:SRF524323 SHJ524312:SHJ524323 RXN524312:RXN524323 RNR524312:RNR524323 RDV524312:RDV524323 QTZ524312:QTZ524323 QKD524312:QKD524323 QAH524312:QAH524323 PQL524312:PQL524323 PGP524312:PGP524323 OWT524312:OWT524323 OMX524312:OMX524323 ODB524312:ODB524323 NTF524312:NTF524323 NJJ524312:NJJ524323 MZN524312:MZN524323 MPR524312:MPR524323 MFV524312:MFV524323 LVZ524312:LVZ524323 LMD524312:LMD524323 LCH524312:LCH524323 KSL524312:KSL524323 KIP524312:KIP524323 JYT524312:JYT524323 JOX524312:JOX524323 JFB524312:JFB524323 IVF524312:IVF524323 ILJ524312:ILJ524323 IBN524312:IBN524323 HRR524312:HRR524323 HHV524312:HHV524323 GXZ524312:GXZ524323 GOD524312:GOD524323 GEH524312:GEH524323 FUL524312:FUL524323 FKP524312:FKP524323 FAT524312:FAT524323 EQX524312:EQX524323 EHB524312:EHB524323 DXF524312:DXF524323 DNJ524312:DNJ524323 DDN524312:DDN524323 CTR524312:CTR524323 CJV524312:CJV524323 BZZ524312:BZZ524323 BQD524312:BQD524323 BGH524312:BGH524323 AWL524312:AWL524323 AMP524312:AMP524323 ACT524312:ACT524323 SX524312:SX524323 JB524312:JB524323 F524312:F524323 WVN458776:WVN458787 WLR458776:WLR458787 WBV458776:WBV458787 VRZ458776:VRZ458787 VID458776:VID458787 UYH458776:UYH458787 UOL458776:UOL458787 UEP458776:UEP458787 TUT458776:TUT458787 TKX458776:TKX458787 TBB458776:TBB458787 SRF458776:SRF458787 SHJ458776:SHJ458787 RXN458776:RXN458787 RNR458776:RNR458787 RDV458776:RDV458787 QTZ458776:QTZ458787 QKD458776:QKD458787 QAH458776:QAH458787 PQL458776:PQL458787 PGP458776:PGP458787 OWT458776:OWT458787 OMX458776:OMX458787 ODB458776:ODB458787 NTF458776:NTF458787 NJJ458776:NJJ458787 MZN458776:MZN458787 MPR458776:MPR458787 MFV458776:MFV458787 LVZ458776:LVZ458787 LMD458776:LMD458787 LCH458776:LCH458787 KSL458776:KSL458787 KIP458776:KIP458787 JYT458776:JYT458787 JOX458776:JOX458787 JFB458776:JFB458787 IVF458776:IVF458787 ILJ458776:ILJ458787 IBN458776:IBN458787 HRR458776:HRR458787 HHV458776:HHV458787 GXZ458776:GXZ458787 GOD458776:GOD458787 GEH458776:GEH458787 FUL458776:FUL458787 FKP458776:FKP458787 FAT458776:FAT458787 EQX458776:EQX458787 EHB458776:EHB458787 DXF458776:DXF458787 DNJ458776:DNJ458787 DDN458776:DDN458787 CTR458776:CTR458787 CJV458776:CJV458787 BZZ458776:BZZ458787 BQD458776:BQD458787 BGH458776:BGH458787 AWL458776:AWL458787 AMP458776:AMP458787 ACT458776:ACT458787 SX458776:SX458787 JB458776:JB458787 F458776:F458787 WVN393240:WVN393251 WLR393240:WLR393251 WBV393240:WBV393251 VRZ393240:VRZ393251 VID393240:VID393251 UYH393240:UYH393251 UOL393240:UOL393251 UEP393240:UEP393251 TUT393240:TUT393251 TKX393240:TKX393251 TBB393240:TBB393251 SRF393240:SRF393251 SHJ393240:SHJ393251 RXN393240:RXN393251 RNR393240:RNR393251 RDV393240:RDV393251 QTZ393240:QTZ393251 QKD393240:QKD393251 QAH393240:QAH393251 PQL393240:PQL393251 PGP393240:PGP393251 OWT393240:OWT393251 OMX393240:OMX393251 ODB393240:ODB393251 NTF393240:NTF393251 NJJ393240:NJJ393251 MZN393240:MZN393251 MPR393240:MPR393251 MFV393240:MFV393251 LVZ393240:LVZ393251 LMD393240:LMD393251 LCH393240:LCH393251 KSL393240:KSL393251 KIP393240:KIP393251 JYT393240:JYT393251 JOX393240:JOX393251 JFB393240:JFB393251 IVF393240:IVF393251 ILJ393240:ILJ393251 IBN393240:IBN393251 HRR393240:HRR393251 HHV393240:HHV393251 GXZ393240:GXZ393251 GOD393240:GOD393251 GEH393240:GEH393251 FUL393240:FUL393251 FKP393240:FKP393251 FAT393240:FAT393251 EQX393240:EQX393251 EHB393240:EHB393251 DXF393240:DXF393251 DNJ393240:DNJ393251 DDN393240:DDN393251 CTR393240:CTR393251 CJV393240:CJV393251 BZZ393240:BZZ393251 BQD393240:BQD393251 BGH393240:BGH393251 AWL393240:AWL393251 AMP393240:AMP393251 ACT393240:ACT393251 SX393240:SX393251 JB393240:JB393251 F393240:F393251 WVN327704:WVN327715 WLR327704:WLR327715 WBV327704:WBV327715 VRZ327704:VRZ327715 VID327704:VID327715 UYH327704:UYH327715 UOL327704:UOL327715 UEP327704:UEP327715 TUT327704:TUT327715 TKX327704:TKX327715 TBB327704:TBB327715 SRF327704:SRF327715 SHJ327704:SHJ327715 RXN327704:RXN327715 RNR327704:RNR327715 RDV327704:RDV327715 QTZ327704:QTZ327715 QKD327704:QKD327715 QAH327704:QAH327715 PQL327704:PQL327715 PGP327704:PGP327715 OWT327704:OWT327715 OMX327704:OMX327715 ODB327704:ODB327715 NTF327704:NTF327715 NJJ327704:NJJ327715 MZN327704:MZN327715 MPR327704:MPR327715 MFV327704:MFV327715 LVZ327704:LVZ327715 LMD327704:LMD327715 LCH327704:LCH327715 KSL327704:KSL327715 KIP327704:KIP327715 JYT327704:JYT327715 JOX327704:JOX327715 JFB327704:JFB327715 IVF327704:IVF327715 ILJ327704:ILJ327715 IBN327704:IBN327715 HRR327704:HRR327715 HHV327704:HHV327715 GXZ327704:GXZ327715 GOD327704:GOD327715 GEH327704:GEH327715 FUL327704:FUL327715 FKP327704:FKP327715 FAT327704:FAT327715 EQX327704:EQX327715 EHB327704:EHB327715 DXF327704:DXF327715 DNJ327704:DNJ327715 DDN327704:DDN327715 CTR327704:CTR327715 CJV327704:CJV327715 BZZ327704:BZZ327715 BQD327704:BQD327715 BGH327704:BGH327715 AWL327704:AWL327715 AMP327704:AMP327715 ACT327704:ACT327715 SX327704:SX327715 JB327704:JB327715 F327704:F327715 WVN262168:WVN262179 WLR262168:WLR262179 WBV262168:WBV262179 VRZ262168:VRZ262179 VID262168:VID262179 UYH262168:UYH262179 UOL262168:UOL262179 UEP262168:UEP262179 TUT262168:TUT262179 TKX262168:TKX262179 TBB262168:TBB262179 SRF262168:SRF262179 SHJ262168:SHJ262179 RXN262168:RXN262179 RNR262168:RNR262179 RDV262168:RDV262179 QTZ262168:QTZ262179 QKD262168:QKD262179 QAH262168:QAH262179 PQL262168:PQL262179 PGP262168:PGP262179 OWT262168:OWT262179 OMX262168:OMX262179 ODB262168:ODB262179 NTF262168:NTF262179 NJJ262168:NJJ262179 MZN262168:MZN262179 MPR262168:MPR262179 MFV262168:MFV262179 LVZ262168:LVZ262179 LMD262168:LMD262179 LCH262168:LCH262179 KSL262168:KSL262179 KIP262168:KIP262179 JYT262168:JYT262179 JOX262168:JOX262179 JFB262168:JFB262179 IVF262168:IVF262179 ILJ262168:ILJ262179 IBN262168:IBN262179 HRR262168:HRR262179 HHV262168:HHV262179 GXZ262168:GXZ262179 GOD262168:GOD262179 GEH262168:GEH262179 FUL262168:FUL262179 FKP262168:FKP262179 FAT262168:FAT262179 EQX262168:EQX262179 EHB262168:EHB262179 DXF262168:DXF262179 DNJ262168:DNJ262179 DDN262168:DDN262179 CTR262168:CTR262179 CJV262168:CJV262179 BZZ262168:BZZ262179 BQD262168:BQD262179 BGH262168:BGH262179 AWL262168:AWL262179 AMP262168:AMP262179 ACT262168:ACT262179 SX262168:SX262179 JB262168:JB262179 F262168:F262179 WVN196632:WVN196643 WLR196632:WLR196643 WBV196632:WBV196643 VRZ196632:VRZ196643 VID196632:VID196643 UYH196632:UYH196643 UOL196632:UOL196643 UEP196632:UEP196643 TUT196632:TUT196643 TKX196632:TKX196643 TBB196632:TBB196643 SRF196632:SRF196643 SHJ196632:SHJ196643 RXN196632:RXN196643 RNR196632:RNR196643 RDV196632:RDV196643 QTZ196632:QTZ196643 QKD196632:QKD196643 QAH196632:QAH196643 PQL196632:PQL196643 PGP196632:PGP196643 OWT196632:OWT196643 OMX196632:OMX196643 ODB196632:ODB196643 NTF196632:NTF196643 NJJ196632:NJJ196643 MZN196632:MZN196643 MPR196632:MPR196643 MFV196632:MFV196643 LVZ196632:LVZ196643 LMD196632:LMD196643 LCH196632:LCH196643 KSL196632:KSL196643 KIP196632:KIP196643 JYT196632:JYT196643 JOX196632:JOX196643 JFB196632:JFB196643 IVF196632:IVF196643 ILJ196632:ILJ196643 IBN196632:IBN196643 HRR196632:HRR196643 HHV196632:HHV196643 GXZ196632:GXZ196643 GOD196632:GOD196643 GEH196632:GEH196643 FUL196632:FUL196643 FKP196632:FKP196643 FAT196632:FAT196643 EQX196632:EQX196643 EHB196632:EHB196643 DXF196632:DXF196643 DNJ196632:DNJ196643 DDN196632:DDN196643 CTR196632:CTR196643 CJV196632:CJV196643 BZZ196632:BZZ196643 BQD196632:BQD196643 BGH196632:BGH196643 AWL196632:AWL196643 AMP196632:AMP196643 ACT196632:ACT196643 SX196632:SX196643 JB196632:JB196643 F196632:F196643 WVN131096:WVN131107 WLR131096:WLR131107 WBV131096:WBV131107 VRZ131096:VRZ131107 VID131096:VID131107 UYH131096:UYH131107 UOL131096:UOL131107 UEP131096:UEP131107 TUT131096:TUT131107 TKX131096:TKX131107 TBB131096:TBB131107 SRF131096:SRF131107 SHJ131096:SHJ131107 RXN131096:RXN131107 RNR131096:RNR131107 RDV131096:RDV131107 QTZ131096:QTZ131107 QKD131096:QKD131107 QAH131096:QAH131107 PQL131096:PQL131107 PGP131096:PGP131107 OWT131096:OWT131107 OMX131096:OMX131107 ODB131096:ODB131107 NTF131096:NTF131107 NJJ131096:NJJ131107 MZN131096:MZN131107 MPR131096:MPR131107 MFV131096:MFV131107 LVZ131096:LVZ131107 LMD131096:LMD131107 LCH131096:LCH131107 KSL131096:KSL131107 KIP131096:KIP131107 JYT131096:JYT131107 JOX131096:JOX131107 JFB131096:JFB131107 IVF131096:IVF131107 ILJ131096:ILJ131107 IBN131096:IBN131107 HRR131096:HRR131107 HHV131096:HHV131107 GXZ131096:GXZ131107 GOD131096:GOD131107 GEH131096:GEH131107 FUL131096:FUL131107 FKP131096:FKP131107 FAT131096:FAT131107 EQX131096:EQX131107 EHB131096:EHB131107 DXF131096:DXF131107 DNJ131096:DNJ131107 DDN131096:DDN131107 CTR131096:CTR131107 CJV131096:CJV131107 BZZ131096:BZZ131107 BQD131096:BQD131107 BGH131096:BGH131107 AWL131096:AWL131107 AMP131096:AMP131107 ACT131096:ACT131107 SX131096:SX131107 JB131096:JB131107 F131096:F131107 WVN65560:WVN65571 WLR65560:WLR65571 WBV65560:WBV65571 VRZ65560:VRZ65571 VID65560:VID65571 UYH65560:UYH65571 UOL65560:UOL65571 UEP65560:UEP65571 TUT65560:TUT65571 TKX65560:TKX65571 TBB65560:TBB65571 SRF65560:SRF65571 SHJ65560:SHJ65571 RXN65560:RXN65571 RNR65560:RNR65571 RDV65560:RDV65571 QTZ65560:QTZ65571 QKD65560:QKD65571 QAH65560:QAH65571 PQL65560:PQL65571 PGP65560:PGP65571 OWT65560:OWT65571 OMX65560:OMX65571 ODB65560:ODB65571 NTF65560:NTF65571 NJJ65560:NJJ65571 MZN65560:MZN65571 MPR65560:MPR65571 MFV65560:MFV65571 LVZ65560:LVZ65571 LMD65560:LMD65571 LCH65560:LCH65571 KSL65560:KSL65571 KIP65560:KIP65571 JYT65560:JYT65571 JOX65560:JOX65571 JFB65560:JFB65571 IVF65560:IVF65571 ILJ65560:ILJ65571 IBN65560:IBN65571 HRR65560:HRR65571 HHV65560:HHV65571 GXZ65560:GXZ65571 GOD65560:GOD65571 GEH65560:GEH65571 FUL65560:FUL65571 FKP65560:FKP65571 FAT65560:FAT65571 EQX65560:EQX65571 EHB65560:EHB65571 DXF65560:DXF65571 DNJ65560:DNJ65571 DDN65560:DDN65571 CTR65560:CTR65571 CJV65560:CJV65571 BZZ65560:BZZ65571 BQD65560:BQD65571 BGH65560:BGH65571 AWL65560:AWL65571 AMP65560:AMP65571 ACT65560:ACT65571 SX65560:SX65571 JB65560:JB65571 F65560:F65571 WVN17:WVN28 WLR17:WLR28 WBV17:WBV28 VRZ17:VRZ28 VID17:VID28 UYH17:UYH28 UOL17:UOL28 UEP17:UEP28 TUT17:TUT28 TKX17:TKX28 TBB17:TBB28 SRF17:SRF28 SHJ17:SHJ28 RXN17:RXN28 RNR17:RNR28 RDV17:RDV28 QTZ17:QTZ28 QKD17:QKD28 QAH17:QAH28 PQL17:PQL28 PGP17:PGP28 OWT17:OWT28 OMX17:OMX28 ODB17:ODB28 NTF17:NTF28 NJJ17:NJJ28 MZN17:MZN28 MPR17:MPR28 MFV17:MFV28 LVZ17:LVZ28 LMD17:LMD28 LCH17:LCH28 KSL17:KSL28 KIP17:KIP28 JYT17:JYT28 JOX17:JOX28 JFB17:JFB28 IVF17:IVF28 ILJ17:ILJ28 IBN17:IBN28 HRR17:HRR28 HHV17:HHV28 GXZ17:GXZ28 GOD17:GOD28 GEH17:GEH28 FUL17:FUL28 FKP17:FKP28 FAT17:FAT28 EQX17:EQX28 EHB17:EHB28 DXF17:DXF28 DNJ17:DNJ28 DDN17:DDN28 CTR17:CTR28 CJV17:CJV28 BZZ17:BZZ28 BQD17:BQD28 BGH17:BGH28 AWL17:AWL28 AMP17:AMP28 ACT17:ACT28 SX17:SX28 JB17:JB28">
      <formula1>$F$69:$F$72</formula1>
    </dataValidation>
    <dataValidation type="list" imeMode="off" allowBlank="1" showInputMessage="1" showErrorMessage="1" sqref="J18 WVR983073 WLV983073 WBZ983073 VSD983073 VIH983073 UYL983073 UOP983073 UET983073 TUX983073 TLB983073 TBF983073 SRJ983073 SHN983073 RXR983073 RNV983073 RDZ983073 QUD983073 QKH983073 QAL983073 PQP983073 PGT983073 OWX983073 ONB983073 ODF983073 NTJ983073 NJN983073 MZR983073 MPV983073 MFZ983073 LWD983073 LMH983073 LCL983073 KSP983073 KIT983073 JYX983073 JPB983073 JFF983073 IVJ983073 ILN983073 IBR983073 HRV983073 HHZ983073 GYD983073 GOH983073 GEL983073 FUP983073 FKT983073 FAX983073 ERB983073 EHF983073 DXJ983073 DNN983073 DDR983073 CTV983073 CJZ983073 CAD983073 BQH983073 BGL983073 AWP983073 AMT983073 ACX983073 TB983073 JF983073 J983073 WVR917537 WLV917537 WBZ917537 VSD917537 VIH917537 UYL917537 UOP917537 UET917537 TUX917537 TLB917537 TBF917537 SRJ917537 SHN917537 RXR917537 RNV917537 RDZ917537 QUD917537 QKH917537 QAL917537 PQP917537 PGT917537 OWX917537 ONB917537 ODF917537 NTJ917537 NJN917537 MZR917537 MPV917537 MFZ917537 LWD917537 LMH917537 LCL917537 KSP917537 KIT917537 JYX917537 JPB917537 JFF917537 IVJ917537 ILN917537 IBR917537 HRV917537 HHZ917537 GYD917537 GOH917537 GEL917537 FUP917537 FKT917537 FAX917537 ERB917537 EHF917537 DXJ917537 DNN917537 DDR917537 CTV917537 CJZ917537 CAD917537 BQH917537 BGL917537 AWP917537 AMT917537 ACX917537 TB917537 JF917537 J917537 WVR852001 WLV852001 WBZ852001 VSD852001 VIH852001 UYL852001 UOP852001 UET852001 TUX852001 TLB852001 TBF852001 SRJ852001 SHN852001 RXR852001 RNV852001 RDZ852001 QUD852001 QKH852001 QAL852001 PQP852001 PGT852001 OWX852001 ONB852001 ODF852001 NTJ852001 NJN852001 MZR852001 MPV852001 MFZ852001 LWD852001 LMH852001 LCL852001 KSP852001 KIT852001 JYX852001 JPB852001 JFF852001 IVJ852001 ILN852001 IBR852001 HRV852001 HHZ852001 GYD852001 GOH852001 GEL852001 FUP852001 FKT852001 FAX852001 ERB852001 EHF852001 DXJ852001 DNN852001 DDR852001 CTV852001 CJZ852001 CAD852001 BQH852001 BGL852001 AWP852001 AMT852001 ACX852001 TB852001 JF852001 J852001 WVR786465 WLV786465 WBZ786465 VSD786465 VIH786465 UYL786465 UOP786465 UET786465 TUX786465 TLB786465 TBF786465 SRJ786465 SHN786465 RXR786465 RNV786465 RDZ786465 QUD786465 QKH786465 QAL786465 PQP786465 PGT786465 OWX786465 ONB786465 ODF786465 NTJ786465 NJN786465 MZR786465 MPV786465 MFZ786465 LWD786465 LMH786465 LCL786465 KSP786465 KIT786465 JYX786465 JPB786465 JFF786465 IVJ786465 ILN786465 IBR786465 HRV786465 HHZ786465 GYD786465 GOH786465 GEL786465 FUP786465 FKT786465 FAX786465 ERB786465 EHF786465 DXJ786465 DNN786465 DDR786465 CTV786465 CJZ786465 CAD786465 BQH786465 BGL786465 AWP786465 AMT786465 ACX786465 TB786465 JF786465 J786465 WVR720929 WLV720929 WBZ720929 VSD720929 VIH720929 UYL720929 UOP720929 UET720929 TUX720929 TLB720929 TBF720929 SRJ720929 SHN720929 RXR720929 RNV720929 RDZ720929 QUD720929 QKH720929 QAL720929 PQP720929 PGT720929 OWX720929 ONB720929 ODF720929 NTJ720929 NJN720929 MZR720929 MPV720929 MFZ720929 LWD720929 LMH720929 LCL720929 KSP720929 KIT720929 JYX720929 JPB720929 JFF720929 IVJ720929 ILN720929 IBR720929 HRV720929 HHZ720929 GYD720929 GOH720929 GEL720929 FUP720929 FKT720929 FAX720929 ERB720929 EHF720929 DXJ720929 DNN720929 DDR720929 CTV720929 CJZ720929 CAD720929 BQH720929 BGL720929 AWP720929 AMT720929 ACX720929 TB720929 JF720929 J720929 WVR655393 WLV655393 WBZ655393 VSD655393 VIH655393 UYL655393 UOP655393 UET655393 TUX655393 TLB655393 TBF655393 SRJ655393 SHN655393 RXR655393 RNV655393 RDZ655393 QUD655393 QKH655393 QAL655393 PQP655393 PGT655393 OWX655393 ONB655393 ODF655393 NTJ655393 NJN655393 MZR655393 MPV655393 MFZ655393 LWD655393 LMH655393 LCL655393 KSP655393 KIT655393 JYX655393 JPB655393 JFF655393 IVJ655393 ILN655393 IBR655393 HRV655393 HHZ655393 GYD655393 GOH655393 GEL655393 FUP655393 FKT655393 FAX655393 ERB655393 EHF655393 DXJ655393 DNN655393 DDR655393 CTV655393 CJZ655393 CAD655393 BQH655393 BGL655393 AWP655393 AMT655393 ACX655393 TB655393 JF655393 J655393 WVR589857 WLV589857 WBZ589857 VSD589857 VIH589857 UYL589857 UOP589857 UET589857 TUX589857 TLB589857 TBF589857 SRJ589857 SHN589857 RXR589857 RNV589857 RDZ589857 QUD589857 QKH589857 QAL589857 PQP589857 PGT589857 OWX589857 ONB589857 ODF589857 NTJ589857 NJN589857 MZR589857 MPV589857 MFZ589857 LWD589857 LMH589857 LCL589857 KSP589857 KIT589857 JYX589857 JPB589857 JFF589857 IVJ589857 ILN589857 IBR589857 HRV589857 HHZ589857 GYD589857 GOH589857 GEL589857 FUP589857 FKT589857 FAX589857 ERB589857 EHF589857 DXJ589857 DNN589857 DDR589857 CTV589857 CJZ589857 CAD589857 BQH589857 BGL589857 AWP589857 AMT589857 ACX589857 TB589857 JF589857 J589857 WVR524321 WLV524321 WBZ524321 VSD524321 VIH524321 UYL524321 UOP524321 UET524321 TUX524321 TLB524321 TBF524321 SRJ524321 SHN524321 RXR524321 RNV524321 RDZ524321 QUD524321 QKH524321 QAL524321 PQP524321 PGT524321 OWX524321 ONB524321 ODF524321 NTJ524321 NJN524321 MZR524321 MPV524321 MFZ524321 LWD524321 LMH524321 LCL524321 KSP524321 KIT524321 JYX524321 JPB524321 JFF524321 IVJ524321 ILN524321 IBR524321 HRV524321 HHZ524321 GYD524321 GOH524321 GEL524321 FUP524321 FKT524321 FAX524321 ERB524321 EHF524321 DXJ524321 DNN524321 DDR524321 CTV524321 CJZ524321 CAD524321 BQH524321 BGL524321 AWP524321 AMT524321 ACX524321 TB524321 JF524321 J524321 WVR458785 WLV458785 WBZ458785 VSD458785 VIH458785 UYL458785 UOP458785 UET458785 TUX458785 TLB458785 TBF458785 SRJ458785 SHN458785 RXR458785 RNV458785 RDZ458785 QUD458785 QKH458785 QAL458785 PQP458785 PGT458785 OWX458785 ONB458785 ODF458785 NTJ458785 NJN458785 MZR458785 MPV458785 MFZ458785 LWD458785 LMH458785 LCL458785 KSP458785 KIT458785 JYX458785 JPB458785 JFF458785 IVJ458785 ILN458785 IBR458785 HRV458785 HHZ458785 GYD458785 GOH458785 GEL458785 FUP458785 FKT458785 FAX458785 ERB458785 EHF458785 DXJ458785 DNN458785 DDR458785 CTV458785 CJZ458785 CAD458785 BQH458785 BGL458785 AWP458785 AMT458785 ACX458785 TB458785 JF458785 J458785 WVR393249 WLV393249 WBZ393249 VSD393249 VIH393249 UYL393249 UOP393249 UET393249 TUX393249 TLB393249 TBF393249 SRJ393249 SHN393249 RXR393249 RNV393249 RDZ393249 QUD393249 QKH393249 QAL393249 PQP393249 PGT393249 OWX393249 ONB393249 ODF393249 NTJ393249 NJN393249 MZR393249 MPV393249 MFZ393249 LWD393249 LMH393249 LCL393249 KSP393249 KIT393249 JYX393249 JPB393249 JFF393249 IVJ393249 ILN393249 IBR393249 HRV393249 HHZ393249 GYD393249 GOH393249 GEL393249 FUP393249 FKT393249 FAX393249 ERB393249 EHF393249 DXJ393249 DNN393249 DDR393249 CTV393249 CJZ393249 CAD393249 BQH393249 BGL393249 AWP393249 AMT393249 ACX393249 TB393249 JF393249 J393249 WVR327713 WLV327713 WBZ327713 VSD327713 VIH327713 UYL327713 UOP327713 UET327713 TUX327713 TLB327713 TBF327713 SRJ327713 SHN327713 RXR327713 RNV327713 RDZ327713 QUD327713 QKH327713 QAL327713 PQP327713 PGT327713 OWX327713 ONB327713 ODF327713 NTJ327713 NJN327713 MZR327713 MPV327713 MFZ327713 LWD327713 LMH327713 LCL327713 KSP327713 KIT327713 JYX327713 JPB327713 JFF327713 IVJ327713 ILN327713 IBR327713 HRV327713 HHZ327713 GYD327713 GOH327713 GEL327713 FUP327713 FKT327713 FAX327713 ERB327713 EHF327713 DXJ327713 DNN327713 DDR327713 CTV327713 CJZ327713 CAD327713 BQH327713 BGL327713 AWP327713 AMT327713 ACX327713 TB327713 JF327713 J327713 WVR262177 WLV262177 WBZ262177 VSD262177 VIH262177 UYL262177 UOP262177 UET262177 TUX262177 TLB262177 TBF262177 SRJ262177 SHN262177 RXR262177 RNV262177 RDZ262177 QUD262177 QKH262177 QAL262177 PQP262177 PGT262177 OWX262177 ONB262177 ODF262177 NTJ262177 NJN262177 MZR262177 MPV262177 MFZ262177 LWD262177 LMH262177 LCL262177 KSP262177 KIT262177 JYX262177 JPB262177 JFF262177 IVJ262177 ILN262177 IBR262177 HRV262177 HHZ262177 GYD262177 GOH262177 GEL262177 FUP262177 FKT262177 FAX262177 ERB262177 EHF262177 DXJ262177 DNN262177 DDR262177 CTV262177 CJZ262177 CAD262177 BQH262177 BGL262177 AWP262177 AMT262177 ACX262177 TB262177 JF262177 J262177 WVR196641 WLV196641 WBZ196641 VSD196641 VIH196641 UYL196641 UOP196641 UET196641 TUX196641 TLB196641 TBF196641 SRJ196641 SHN196641 RXR196641 RNV196641 RDZ196641 QUD196641 QKH196641 QAL196641 PQP196641 PGT196641 OWX196641 ONB196641 ODF196641 NTJ196641 NJN196641 MZR196641 MPV196641 MFZ196641 LWD196641 LMH196641 LCL196641 KSP196641 KIT196641 JYX196641 JPB196641 JFF196641 IVJ196641 ILN196641 IBR196641 HRV196641 HHZ196641 GYD196641 GOH196641 GEL196641 FUP196641 FKT196641 FAX196641 ERB196641 EHF196641 DXJ196641 DNN196641 DDR196641 CTV196641 CJZ196641 CAD196641 BQH196641 BGL196641 AWP196641 AMT196641 ACX196641 TB196641 JF196641 J196641 WVR131105 WLV131105 WBZ131105 VSD131105 VIH131105 UYL131105 UOP131105 UET131105 TUX131105 TLB131105 TBF131105 SRJ131105 SHN131105 RXR131105 RNV131105 RDZ131105 QUD131105 QKH131105 QAL131105 PQP131105 PGT131105 OWX131105 ONB131105 ODF131105 NTJ131105 NJN131105 MZR131105 MPV131105 MFZ131105 LWD131105 LMH131105 LCL131105 KSP131105 KIT131105 JYX131105 JPB131105 JFF131105 IVJ131105 ILN131105 IBR131105 HRV131105 HHZ131105 GYD131105 GOH131105 GEL131105 FUP131105 FKT131105 FAX131105 ERB131105 EHF131105 DXJ131105 DNN131105 DDR131105 CTV131105 CJZ131105 CAD131105 BQH131105 BGL131105 AWP131105 AMT131105 ACX131105 TB131105 JF131105 J131105 WVR65569 WLV65569 WBZ65569 VSD65569 VIH65569 UYL65569 UOP65569 UET65569 TUX65569 TLB65569 TBF65569 SRJ65569 SHN65569 RXR65569 RNV65569 RDZ65569 QUD65569 QKH65569 QAL65569 PQP65569 PGT65569 OWX65569 ONB65569 ODF65569 NTJ65569 NJN65569 MZR65569 MPV65569 MFZ65569 LWD65569 LMH65569 LCL65569 KSP65569 KIT65569 JYX65569 JPB65569 JFF65569 IVJ65569 ILN65569 IBR65569 HRV65569 HHZ65569 GYD65569 GOH65569 GEL65569 FUP65569 FKT65569 FAX65569 ERB65569 EHF65569 DXJ65569 DNN65569 DDR65569 CTV65569 CJZ65569 CAD65569 BQH65569 BGL65569 AWP65569 AMT65569 ACX65569 TB65569 JF65569 J65569 WVR26 WLV26 WBZ26 VSD26 VIH26 UYL26 UOP26 UET26 TUX26 TLB26 TBF26 SRJ26 SHN26 RXR26 RNV26 RDZ26 QUD26 QKH26 QAL26 PQP26 PGT26 OWX26 ONB26 ODF26 NTJ26 NJN26 MZR26 MPV26 MFZ26 LWD26 LMH26 LCL26 KSP26 KIT26 JYX26 JPB26 JFF26 IVJ26 ILN26 IBR26 HRV26 HHZ26 GYD26 GOH26 GEL26 FUP26 FKT26 FAX26 ERB26 EHF26 DXJ26 DNN26 DDR26 CTV26 CJZ26 CAD26 BQH26 BGL26 AWP26 AMT26 ACX26 TB26 JF26 J26 WVR983071 WLV983071 WBZ983071 VSD983071 VIH983071 UYL983071 UOP983071 UET983071 TUX983071 TLB983071 TBF983071 SRJ983071 SHN983071 RXR983071 RNV983071 RDZ983071 QUD983071 QKH983071 QAL983071 PQP983071 PGT983071 OWX983071 ONB983071 ODF983071 NTJ983071 NJN983071 MZR983071 MPV983071 MFZ983071 LWD983071 LMH983071 LCL983071 KSP983071 KIT983071 JYX983071 JPB983071 JFF983071 IVJ983071 ILN983071 IBR983071 HRV983071 HHZ983071 GYD983071 GOH983071 GEL983071 FUP983071 FKT983071 FAX983071 ERB983071 EHF983071 DXJ983071 DNN983071 DDR983071 CTV983071 CJZ983071 CAD983071 BQH983071 BGL983071 AWP983071 AMT983071 ACX983071 TB983071 JF983071 J983071 WVR917535 WLV917535 WBZ917535 VSD917535 VIH917535 UYL917535 UOP917535 UET917535 TUX917535 TLB917535 TBF917535 SRJ917535 SHN917535 RXR917535 RNV917535 RDZ917535 QUD917535 QKH917535 QAL917535 PQP917535 PGT917535 OWX917535 ONB917535 ODF917535 NTJ917535 NJN917535 MZR917535 MPV917535 MFZ917535 LWD917535 LMH917535 LCL917535 KSP917535 KIT917535 JYX917535 JPB917535 JFF917535 IVJ917535 ILN917535 IBR917535 HRV917535 HHZ917535 GYD917535 GOH917535 GEL917535 FUP917535 FKT917535 FAX917535 ERB917535 EHF917535 DXJ917535 DNN917535 DDR917535 CTV917535 CJZ917535 CAD917535 BQH917535 BGL917535 AWP917535 AMT917535 ACX917535 TB917535 JF917535 J917535 WVR851999 WLV851999 WBZ851999 VSD851999 VIH851999 UYL851999 UOP851999 UET851999 TUX851999 TLB851999 TBF851999 SRJ851999 SHN851999 RXR851999 RNV851999 RDZ851999 QUD851999 QKH851999 QAL851999 PQP851999 PGT851999 OWX851999 ONB851999 ODF851999 NTJ851999 NJN851999 MZR851999 MPV851999 MFZ851999 LWD851999 LMH851999 LCL851999 KSP851999 KIT851999 JYX851999 JPB851999 JFF851999 IVJ851999 ILN851999 IBR851999 HRV851999 HHZ851999 GYD851999 GOH851999 GEL851999 FUP851999 FKT851999 FAX851999 ERB851999 EHF851999 DXJ851999 DNN851999 DDR851999 CTV851999 CJZ851999 CAD851999 BQH851999 BGL851999 AWP851999 AMT851999 ACX851999 TB851999 JF851999 J851999 WVR786463 WLV786463 WBZ786463 VSD786463 VIH786463 UYL786463 UOP786463 UET786463 TUX786463 TLB786463 TBF786463 SRJ786463 SHN786463 RXR786463 RNV786463 RDZ786463 QUD786463 QKH786463 QAL786463 PQP786463 PGT786463 OWX786463 ONB786463 ODF786463 NTJ786463 NJN786463 MZR786463 MPV786463 MFZ786463 LWD786463 LMH786463 LCL786463 KSP786463 KIT786463 JYX786463 JPB786463 JFF786463 IVJ786463 ILN786463 IBR786463 HRV786463 HHZ786463 GYD786463 GOH786463 GEL786463 FUP786463 FKT786463 FAX786463 ERB786463 EHF786463 DXJ786463 DNN786463 DDR786463 CTV786463 CJZ786463 CAD786463 BQH786463 BGL786463 AWP786463 AMT786463 ACX786463 TB786463 JF786463 J786463 WVR720927 WLV720927 WBZ720927 VSD720927 VIH720927 UYL720927 UOP720927 UET720927 TUX720927 TLB720927 TBF720927 SRJ720927 SHN720927 RXR720927 RNV720927 RDZ720927 QUD720927 QKH720927 QAL720927 PQP720927 PGT720927 OWX720927 ONB720927 ODF720927 NTJ720927 NJN720927 MZR720927 MPV720927 MFZ720927 LWD720927 LMH720927 LCL720927 KSP720927 KIT720927 JYX720927 JPB720927 JFF720927 IVJ720927 ILN720927 IBR720927 HRV720927 HHZ720927 GYD720927 GOH720927 GEL720927 FUP720927 FKT720927 FAX720927 ERB720927 EHF720927 DXJ720927 DNN720927 DDR720927 CTV720927 CJZ720927 CAD720927 BQH720927 BGL720927 AWP720927 AMT720927 ACX720927 TB720927 JF720927 J720927 WVR655391 WLV655391 WBZ655391 VSD655391 VIH655391 UYL655391 UOP655391 UET655391 TUX655391 TLB655391 TBF655391 SRJ655391 SHN655391 RXR655391 RNV655391 RDZ655391 QUD655391 QKH655391 QAL655391 PQP655391 PGT655391 OWX655391 ONB655391 ODF655391 NTJ655391 NJN655391 MZR655391 MPV655391 MFZ655391 LWD655391 LMH655391 LCL655391 KSP655391 KIT655391 JYX655391 JPB655391 JFF655391 IVJ655391 ILN655391 IBR655391 HRV655391 HHZ655391 GYD655391 GOH655391 GEL655391 FUP655391 FKT655391 FAX655391 ERB655391 EHF655391 DXJ655391 DNN655391 DDR655391 CTV655391 CJZ655391 CAD655391 BQH655391 BGL655391 AWP655391 AMT655391 ACX655391 TB655391 JF655391 J655391 WVR589855 WLV589855 WBZ589855 VSD589855 VIH589855 UYL589855 UOP589855 UET589855 TUX589855 TLB589855 TBF589855 SRJ589855 SHN589855 RXR589855 RNV589855 RDZ589855 QUD589855 QKH589855 QAL589855 PQP589855 PGT589855 OWX589855 ONB589855 ODF589855 NTJ589855 NJN589855 MZR589855 MPV589855 MFZ589855 LWD589855 LMH589855 LCL589855 KSP589855 KIT589855 JYX589855 JPB589855 JFF589855 IVJ589855 ILN589855 IBR589855 HRV589855 HHZ589855 GYD589855 GOH589855 GEL589855 FUP589855 FKT589855 FAX589855 ERB589855 EHF589855 DXJ589855 DNN589855 DDR589855 CTV589855 CJZ589855 CAD589855 BQH589855 BGL589855 AWP589855 AMT589855 ACX589855 TB589855 JF589855 J589855 WVR524319 WLV524319 WBZ524319 VSD524319 VIH524319 UYL524319 UOP524319 UET524319 TUX524319 TLB524319 TBF524319 SRJ524319 SHN524319 RXR524319 RNV524319 RDZ524319 QUD524319 QKH524319 QAL524319 PQP524319 PGT524319 OWX524319 ONB524319 ODF524319 NTJ524319 NJN524319 MZR524319 MPV524319 MFZ524319 LWD524319 LMH524319 LCL524319 KSP524319 KIT524319 JYX524319 JPB524319 JFF524319 IVJ524319 ILN524319 IBR524319 HRV524319 HHZ524319 GYD524319 GOH524319 GEL524319 FUP524319 FKT524319 FAX524319 ERB524319 EHF524319 DXJ524319 DNN524319 DDR524319 CTV524319 CJZ524319 CAD524319 BQH524319 BGL524319 AWP524319 AMT524319 ACX524319 TB524319 JF524319 J524319 WVR458783 WLV458783 WBZ458783 VSD458783 VIH458783 UYL458783 UOP458783 UET458783 TUX458783 TLB458783 TBF458783 SRJ458783 SHN458783 RXR458783 RNV458783 RDZ458783 QUD458783 QKH458783 QAL458783 PQP458783 PGT458783 OWX458783 ONB458783 ODF458783 NTJ458783 NJN458783 MZR458783 MPV458783 MFZ458783 LWD458783 LMH458783 LCL458783 KSP458783 KIT458783 JYX458783 JPB458783 JFF458783 IVJ458783 ILN458783 IBR458783 HRV458783 HHZ458783 GYD458783 GOH458783 GEL458783 FUP458783 FKT458783 FAX458783 ERB458783 EHF458783 DXJ458783 DNN458783 DDR458783 CTV458783 CJZ458783 CAD458783 BQH458783 BGL458783 AWP458783 AMT458783 ACX458783 TB458783 JF458783 J458783 WVR393247 WLV393247 WBZ393247 VSD393247 VIH393247 UYL393247 UOP393247 UET393247 TUX393247 TLB393247 TBF393247 SRJ393247 SHN393247 RXR393247 RNV393247 RDZ393247 QUD393247 QKH393247 QAL393247 PQP393247 PGT393247 OWX393247 ONB393247 ODF393247 NTJ393247 NJN393247 MZR393247 MPV393247 MFZ393247 LWD393247 LMH393247 LCL393247 KSP393247 KIT393247 JYX393247 JPB393247 JFF393247 IVJ393247 ILN393247 IBR393247 HRV393247 HHZ393247 GYD393247 GOH393247 GEL393247 FUP393247 FKT393247 FAX393247 ERB393247 EHF393247 DXJ393247 DNN393247 DDR393247 CTV393247 CJZ393247 CAD393247 BQH393247 BGL393247 AWP393247 AMT393247 ACX393247 TB393247 JF393247 J393247 WVR327711 WLV327711 WBZ327711 VSD327711 VIH327711 UYL327711 UOP327711 UET327711 TUX327711 TLB327711 TBF327711 SRJ327711 SHN327711 RXR327711 RNV327711 RDZ327711 QUD327711 QKH327711 QAL327711 PQP327711 PGT327711 OWX327711 ONB327711 ODF327711 NTJ327711 NJN327711 MZR327711 MPV327711 MFZ327711 LWD327711 LMH327711 LCL327711 KSP327711 KIT327711 JYX327711 JPB327711 JFF327711 IVJ327711 ILN327711 IBR327711 HRV327711 HHZ327711 GYD327711 GOH327711 GEL327711 FUP327711 FKT327711 FAX327711 ERB327711 EHF327711 DXJ327711 DNN327711 DDR327711 CTV327711 CJZ327711 CAD327711 BQH327711 BGL327711 AWP327711 AMT327711 ACX327711 TB327711 JF327711 J327711 WVR262175 WLV262175 WBZ262175 VSD262175 VIH262175 UYL262175 UOP262175 UET262175 TUX262175 TLB262175 TBF262175 SRJ262175 SHN262175 RXR262175 RNV262175 RDZ262175 QUD262175 QKH262175 QAL262175 PQP262175 PGT262175 OWX262175 ONB262175 ODF262175 NTJ262175 NJN262175 MZR262175 MPV262175 MFZ262175 LWD262175 LMH262175 LCL262175 KSP262175 KIT262175 JYX262175 JPB262175 JFF262175 IVJ262175 ILN262175 IBR262175 HRV262175 HHZ262175 GYD262175 GOH262175 GEL262175 FUP262175 FKT262175 FAX262175 ERB262175 EHF262175 DXJ262175 DNN262175 DDR262175 CTV262175 CJZ262175 CAD262175 BQH262175 BGL262175 AWP262175 AMT262175 ACX262175 TB262175 JF262175 J262175 WVR196639 WLV196639 WBZ196639 VSD196639 VIH196639 UYL196639 UOP196639 UET196639 TUX196639 TLB196639 TBF196639 SRJ196639 SHN196639 RXR196639 RNV196639 RDZ196639 QUD196639 QKH196639 QAL196639 PQP196639 PGT196639 OWX196639 ONB196639 ODF196639 NTJ196639 NJN196639 MZR196639 MPV196639 MFZ196639 LWD196639 LMH196639 LCL196639 KSP196639 KIT196639 JYX196639 JPB196639 JFF196639 IVJ196639 ILN196639 IBR196639 HRV196639 HHZ196639 GYD196639 GOH196639 GEL196639 FUP196639 FKT196639 FAX196639 ERB196639 EHF196639 DXJ196639 DNN196639 DDR196639 CTV196639 CJZ196639 CAD196639 BQH196639 BGL196639 AWP196639 AMT196639 ACX196639 TB196639 JF196639 J196639 WVR131103 WLV131103 WBZ131103 VSD131103 VIH131103 UYL131103 UOP131103 UET131103 TUX131103 TLB131103 TBF131103 SRJ131103 SHN131103 RXR131103 RNV131103 RDZ131103 QUD131103 QKH131103 QAL131103 PQP131103 PGT131103 OWX131103 ONB131103 ODF131103 NTJ131103 NJN131103 MZR131103 MPV131103 MFZ131103 LWD131103 LMH131103 LCL131103 KSP131103 KIT131103 JYX131103 JPB131103 JFF131103 IVJ131103 ILN131103 IBR131103 HRV131103 HHZ131103 GYD131103 GOH131103 GEL131103 FUP131103 FKT131103 FAX131103 ERB131103 EHF131103 DXJ131103 DNN131103 DDR131103 CTV131103 CJZ131103 CAD131103 BQH131103 BGL131103 AWP131103 AMT131103 ACX131103 TB131103 JF131103 J131103 WVR65567 WLV65567 WBZ65567 VSD65567 VIH65567 UYL65567 UOP65567 UET65567 TUX65567 TLB65567 TBF65567 SRJ65567 SHN65567 RXR65567 RNV65567 RDZ65567 QUD65567 QKH65567 QAL65567 PQP65567 PGT65567 OWX65567 ONB65567 ODF65567 NTJ65567 NJN65567 MZR65567 MPV65567 MFZ65567 LWD65567 LMH65567 LCL65567 KSP65567 KIT65567 JYX65567 JPB65567 JFF65567 IVJ65567 ILN65567 IBR65567 HRV65567 HHZ65567 GYD65567 GOH65567 GEL65567 FUP65567 FKT65567 FAX65567 ERB65567 EHF65567 DXJ65567 DNN65567 DDR65567 CTV65567 CJZ65567 CAD65567 BQH65567 BGL65567 AWP65567 AMT65567 ACX65567 TB65567 JF65567 J65567 WVR24 WLV24 WBZ24 VSD24 VIH24 UYL24 UOP24 UET24 TUX24 TLB24 TBF24 SRJ24 SHN24 RXR24 RNV24 RDZ24 QUD24 QKH24 QAL24 PQP24 PGT24 OWX24 ONB24 ODF24 NTJ24 NJN24 MZR24 MPV24 MFZ24 LWD24 LMH24 LCL24 KSP24 KIT24 JYX24 JPB24 JFF24 IVJ24 ILN24 IBR24 HRV24 HHZ24 GYD24 GOH24 GEL24 FUP24 FKT24 FAX24 ERB24 EHF24 DXJ24 DNN24 DDR24 CTV24 CJZ24 CAD24 BQH24 BGL24 AWP24 AMT24 ACX24 TB24 JF24 J24 WVR983069 WLV983069 WBZ983069 VSD983069 VIH983069 UYL983069 UOP983069 UET983069 TUX983069 TLB983069 TBF983069 SRJ983069 SHN983069 RXR983069 RNV983069 RDZ983069 QUD983069 QKH983069 QAL983069 PQP983069 PGT983069 OWX983069 ONB983069 ODF983069 NTJ983069 NJN983069 MZR983069 MPV983069 MFZ983069 LWD983069 LMH983069 LCL983069 KSP983069 KIT983069 JYX983069 JPB983069 JFF983069 IVJ983069 ILN983069 IBR983069 HRV983069 HHZ983069 GYD983069 GOH983069 GEL983069 FUP983069 FKT983069 FAX983069 ERB983069 EHF983069 DXJ983069 DNN983069 DDR983069 CTV983069 CJZ983069 CAD983069 BQH983069 BGL983069 AWP983069 AMT983069 ACX983069 TB983069 JF983069 J983069 WVR917533 WLV917533 WBZ917533 VSD917533 VIH917533 UYL917533 UOP917533 UET917533 TUX917533 TLB917533 TBF917533 SRJ917533 SHN917533 RXR917533 RNV917533 RDZ917533 QUD917533 QKH917533 QAL917533 PQP917533 PGT917533 OWX917533 ONB917533 ODF917533 NTJ917533 NJN917533 MZR917533 MPV917533 MFZ917533 LWD917533 LMH917533 LCL917533 KSP917533 KIT917533 JYX917533 JPB917533 JFF917533 IVJ917533 ILN917533 IBR917533 HRV917533 HHZ917533 GYD917533 GOH917533 GEL917533 FUP917533 FKT917533 FAX917533 ERB917533 EHF917533 DXJ917533 DNN917533 DDR917533 CTV917533 CJZ917533 CAD917533 BQH917533 BGL917533 AWP917533 AMT917533 ACX917533 TB917533 JF917533 J917533 WVR851997 WLV851997 WBZ851997 VSD851997 VIH851997 UYL851997 UOP851997 UET851997 TUX851997 TLB851997 TBF851997 SRJ851997 SHN851997 RXR851997 RNV851997 RDZ851997 QUD851997 QKH851997 QAL851997 PQP851997 PGT851997 OWX851997 ONB851997 ODF851997 NTJ851997 NJN851997 MZR851997 MPV851997 MFZ851997 LWD851997 LMH851997 LCL851997 KSP851997 KIT851997 JYX851997 JPB851997 JFF851997 IVJ851997 ILN851997 IBR851997 HRV851997 HHZ851997 GYD851997 GOH851997 GEL851997 FUP851997 FKT851997 FAX851997 ERB851997 EHF851997 DXJ851997 DNN851997 DDR851997 CTV851997 CJZ851997 CAD851997 BQH851997 BGL851997 AWP851997 AMT851997 ACX851997 TB851997 JF851997 J851997 WVR786461 WLV786461 WBZ786461 VSD786461 VIH786461 UYL786461 UOP786461 UET786461 TUX786461 TLB786461 TBF786461 SRJ786461 SHN786461 RXR786461 RNV786461 RDZ786461 QUD786461 QKH786461 QAL786461 PQP786461 PGT786461 OWX786461 ONB786461 ODF786461 NTJ786461 NJN786461 MZR786461 MPV786461 MFZ786461 LWD786461 LMH786461 LCL786461 KSP786461 KIT786461 JYX786461 JPB786461 JFF786461 IVJ786461 ILN786461 IBR786461 HRV786461 HHZ786461 GYD786461 GOH786461 GEL786461 FUP786461 FKT786461 FAX786461 ERB786461 EHF786461 DXJ786461 DNN786461 DDR786461 CTV786461 CJZ786461 CAD786461 BQH786461 BGL786461 AWP786461 AMT786461 ACX786461 TB786461 JF786461 J786461 WVR720925 WLV720925 WBZ720925 VSD720925 VIH720925 UYL720925 UOP720925 UET720925 TUX720925 TLB720925 TBF720925 SRJ720925 SHN720925 RXR720925 RNV720925 RDZ720925 QUD720925 QKH720925 QAL720925 PQP720925 PGT720925 OWX720925 ONB720925 ODF720925 NTJ720925 NJN720925 MZR720925 MPV720925 MFZ720925 LWD720925 LMH720925 LCL720925 KSP720925 KIT720925 JYX720925 JPB720925 JFF720925 IVJ720925 ILN720925 IBR720925 HRV720925 HHZ720925 GYD720925 GOH720925 GEL720925 FUP720925 FKT720925 FAX720925 ERB720925 EHF720925 DXJ720925 DNN720925 DDR720925 CTV720925 CJZ720925 CAD720925 BQH720925 BGL720925 AWP720925 AMT720925 ACX720925 TB720925 JF720925 J720925 WVR655389 WLV655389 WBZ655389 VSD655389 VIH655389 UYL655389 UOP655389 UET655389 TUX655389 TLB655389 TBF655389 SRJ655389 SHN655389 RXR655389 RNV655389 RDZ655389 QUD655389 QKH655389 QAL655389 PQP655389 PGT655389 OWX655389 ONB655389 ODF655389 NTJ655389 NJN655389 MZR655389 MPV655389 MFZ655389 LWD655389 LMH655389 LCL655389 KSP655389 KIT655389 JYX655389 JPB655389 JFF655389 IVJ655389 ILN655389 IBR655389 HRV655389 HHZ655389 GYD655389 GOH655389 GEL655389 FUP655389 FKT655389 FAX655389 ERB655389 EHF655389 DXJ655389 DNN655389 DDR655389 CTV655389 CJZ655389 CAD655389 BQH655389 BGL655389 AWP655389 AMT655389 ACX655389 TB655389 JF655389 J655389 WVR589853 WLV589853 WBZ589853 VSD589853 VIH589853 UYL589853 UOP589853 UET589853 TUX589853 TLB589853 TBF589853 SRJ589853 SHN589853 RXR589853 RNV589853 RDZ589853 QUD589853 QKH589853 QAL589853 PQP589853 PGT589853 OWX589853 ONB589853 ODF589853 NTJ589853 NJN589853 MZR589853 MPV589853 MFZ589853 LWD589853 LMH589853 LCL589853 KSP589853 KIT589853 JYX589853 JPB589853 JFF589853 IVJ589853 ILN589853 IBR589853 HRV589853 HHZ589853 GYD589853 GOH589853 GEL589853 FUP589853 FKT589853 FAX589853 ERB589853 EHF589853 DXJ589853 DNN589853 DDR589853 CTV589853 CJZ589853 CAD589853 BQH589853 BGL589853 AWP589853 AMT589853 ACX589853 TB589853 JF589853 J589853 WVR524317 WLV524317 WBZ524317 VSD524317 VIH524317 UYL524317 UOP524317 UET524317 TUX524317 TLB524317 TBF524317 SRJ524317 SHN524317 RXR524317 RNV524317 RDZ524317 QUD524317 QKH524317 QAL524317 PQP524317 PGT524317 OWX524317 ONB524317 ODF524317 NTJ524317 NJN524317 MZR524317 MPV524317 MFZ524317 LWD524317 LMH524317 LCL524317 KSP524317 KIT524317 JYX524317 JPB524317 JFF524317 IVJ524317 ILN524317 IBR524317 HRV524317 HHZ524317 GYD524317 GOH524317 GEL524317 FUP524317 FKT524317 FAX524317 ERB524317 EHF524317 DXJ524317 DNN524317 DDR524317 CTV524317 CJZ524317 CAD524317 BQH524317 BGL524317 AWP524317 AMT524317 ACX524317 TB524317 JF524317 J524317 WVR458781 WLV458781 WBZ458781 VSD458781 VIH458781 UYL458781 UOP458781 UET458781 TUX458781 TLB458781 TBF458781 SRJ458781 SHN458781 RXR458781 RNV458781 RDZ458781 QUD458781 QKH458781 QAL458781 PQP458781 PGT458781 OWX458781 ONB458781 ODF458781 NTJ458781 NJN458781 MZR458781 MPV458781 MFZ458781 LWD458781 LMH458781 LCL458781 KSP458781 KIT458781 JYX458781 JPB458781 JFF458781 IVJ458781 ILN458781 IBR458781 HRV458781 HHZ458781 GYD458781 GOH458781 GEL458781 FUP458781 FKT458781 FAX458781 ERB458781 EHF458781 DXJ458781 DNN458781 DDR458781 CTV458781 CJZ458781 CAD458781 BQH458781 BGL458781 AWP458781 AMT458781 ACX458781 TB458781 JF458781 J458781 WVR393245 WLV393245 WBZ393245 VSD393245 VIH393245 UYL393245 UOP393245 UET393245 TUX393245 TLB393245 TBF393245 SRJ393245 SHN393245 RXR393245 RNV393245 RDZ393245 QUD393245 QKH393245 QAL393245 PQP393245 PGT393245 OWX393245 ONB393245 ODF393245 NTJ393245 NJN393245 MZR393245 MPV393245 MFZ393245 LWD393245 LMH393245 LCL393245 KSP393245 KIT393245 JYX393245 JPB393245 JFF393245 IVJ393245 ILN393245 IBR393245 HRV393245 HHZ393245 GYD393245 GOH393245 GEL393245 FUP393245 FKT393245 FAX393245 ERB393245 EHF393245 DXJ393245 DNN393245 DDR393245 CTV393245 CJZ393245 CAD393245 BQH393245 BGL393245 AWP393245 AMT393245 ACX393245 TB393245 JF393245 J393245 WVR327709 WLV327709 WBZ327709 VSD327709 VIH327709 UYL327709 UOP327709 UET327709 TUX327709 TLB327709 TBF327709 SRJ327709 SHN327709 RXR327709 RNV327709 RDZ327709 QUD327709 QKH327709 QAL327709 PQP327709 PGT327709 OWX327709 ONB327709 ODF327709 NTJ327709 NJN327709 MZR327709 MPV327709 MFZ327709 LWD327709 LMH327709 LCL327709 KSP327709 KIT327709 JYX327709 JPB327709 JFF327709 IVJ327709 ILN327709 IBR327709 HRV327709 HHZ327709 GYD327709 GOH327709 GEL327709 FUP327709 FKT327709 FAX327709 ERB327709 EHF327709 DXJ327709 DNN327709 DDR327709 CTV327709 CJZ327709 CAD327709 BQH327709 BGL327709 AWP327709 AMT327709 ACX327709 TB327709 JF327709 J327709 WVR262173 WLV262173 WBZ262173 VSD262173 VIH262173 UYL262173 UOP262173 UET262173 TUX262173 TLB262173 TBF262173 SRJ262173 SHN262173 RXR262173 RNV262173 RDZ262173 QUD262173 QKH262173 QAL262173 PQP262173 PGT262173 OWX262173 ONB262173 ODF262173 NTJ262173 NJN262173 MZR262173 MPV262173 MFZ262173 LWD262173 LMH262173 LCL262173 KSP262173 KIT262173 JYX262173 JPB262173 JFF262173 IVJ262173 ILN262173 IBR262173 HRV262173 HHZ262173 GYD262173 GOH262173 GEL262173 FUP262173 FKT262173 FAX262173 ERB262173 EHF262173 DXJ262173 DNN262173 DDR262173 CTV262173 CJZ262173 CAD262173 BQH262173 BGL262173 AWP262173 AMT262173 ACX262173 TB262173 JF262173 J262173 WVR196637 WLV196637 WBZ196637 VSD196637 VIH196637 UYL196637 UOP196637 UET196637 TUX196637 TLB196637 TBF196637 SRJ196637 SHN196637 RXR196637 RNV196637 RDZ196637 QUD196637 QKH196637 QAL196637 PQP196637 PGT196637 OWX196637 ONB196637 ODF196637 NTJ196637 NJN196637 MZR196637 MPV196637 MFZ196637 LWD196637 LMH196637 LCL196637 KSP196637 KIT196637 JYX196637 JPB196637 JFF196637 IVJ196637 ILN196637 IBR196637 HRV196637 HHZ196637 GYD196637 GOH196637 GEL196637 FUP196637 FKT196637 FAX196637 ERB196637 EHF196637 DXJ196637 DNN196637 DDR196637 CTV196637 CJZ196637 CAD196637 BQH196637 BGL196637 AWP196637 AMT196637 ACX196637 TB196637 JF196637 J196637 WVR131101 WLV131101 WBZ131101 VSD131101 VIH131101 UYL131101 UOP131101 UET131101 TUX131101 TLB131101 TBF131101 SRJ131101 SHN131101 RXR131101 RNV131101 RDZ131101 QUD131101 QKH131101 QAL131101 PQP131101 PGT131101 OWX131101 ONB131101 ODF131101 NTJ131101 NJN131101 MZR131101 MPV131101 MFZ131101 LWD131101 LMH131101 LCL131101 KSP131101 KIT131101 JYX131101 JPB131101 JFF131101 IVJ131101 ILN131101 IBR131101 HRV131101 HHZ131101 GYD131101 GOH131101 GEL131101 FUP131101 FKT131101 FAX131101 ERB131101 EHF131101 DXJ131101 DNN131101 DDR131101 CTV131101 CJZ131101 CAD131101 BQH131101 BGL131101 AWP131101 AMT131101 ACX131101 TB131101 JF131101 J131101 WVR65565 WLV65565 WBZ65565 VSD65565 VIH65565 UYL65565 UOP65565 UET65565 TUX65565 TLB65565 TBF65565 SRJ65565 SHN65565 RXR65565 RNV65565 RDZ65565 QUD65565 QKH65565 QAL65565 PQP65565 PGT65565 OWX65565 ONB65565 ODF65565 NTJ65565 NJN65565 MZR65565 MPV65565 MFZ65565 LWD65565 LMH65565 LCL65565 KSP65565 KIT65565 JYX65565 JPB65565 JFF65565 IVJ65565 ILN65565 IBR65565 HRV65565 HHZ65565 GYD65565 GOH65565 GEL65565 FUP65565 FKT65565 FAX65565 ERB65565 EHF65565 DXJ65565 DNN65565 DDR65565 CTV65565 CJZ65565 CAD65565 BQH65565 BGL65565 AWP65565 AMT65565 ACX65565 TB65565 JF65565 J65565 WVR22 WLV22 WBZ22 VSD22 VIH22 UYL22 UOP22 UET22 TUX22 TLB22 TBF22 SRJ22 SHN22 RXR22 RNV22 RDZ22 QUD22 QKH22 QAL22 PQP22 PGT22 OWX22 ONB22 ODF22 NTJ22 NJN22 MZR22 MPV22 MFZ22 LWD22 LMH22 LCL22 KSP22 KIT22 JYX22 JPB22 JFF22 IVJ22 ILN22 IBR22 HRV22 HHZ22 GYD22 GOH22 GEL22 FUP22 FKT22 FAX22 ERB22 EHF22 DXJ22 DNN22 DDR22 CTV22 CJZ22 CAD22 BQH22 BGL22 AWP22 AMT22 ACX22 TB22 JF22 J22 WVR983067 WLV983067 WBZ983067 VSD983067 VIH983067 UYL983067 UOP983067 UET983067 TUX983067 TLB983067 TBF983067 SRJ983067 SHN983067 RXR983067 RNV983067 RDZ983067 QUD983067 QKH983067 QAL983067 PQP983067 PGT983067 OWX983067 ONB983067 ODF983067 NTJ983067 NJN983067 MZR983067 MPV983067 MFZ983067 LWD983067 LMH983067 LCL983067 KSP983067 KIT983067 JYX983067 JPB983067 JFF983067 IVJ983067 ILN983067 IBR983067 HRV983067 HHZ983067 GYD983067 GOH983067 GEL983067 FUP983067 FKT983067 FAX983067 ERB983067 EHF983067 DXJ983067 DNN983067 DDR983067 CTV983067 CJZ983067 CAD983067 BQH983067 BGL983067 AWP983067 AMT983067 ACX983067 TB983067 JF983067 J983067 WVR917531 WLV917531 WBZ917531 VSD917531 VIH917531 UYL917531 UOP917531 UET917531 TUX917531 TLB917531 TBF917531 SRJ917531 SHN917531 RXR917531 RNV917531 RDZ917531 QUD917531 QKH917531 QAL917531 PQP917531 PGT917531 OWX917531 ONB917531 ODF917531 NTJ917531 NJN917531 MZR917531 MPV917531 MFZ917531 LWD917531 LMH917531 LCL917531 KSP917531 KIT917531 JYX917531 JPB917531 JFF917531 IVJ917531 ILN917531 IBR917531 HRV917531 HHZ917531 GYD917531 GOH917531 GEL917531 FUP917531 FKT917531 FAX917531 ERB917531 EHF917531 DXJ917531 DNN917531 DDR917531 CTV917531 CJZ917531 CAD917531 BQH917531 BGL917531 AWP917531 AMT917531 ACX917531 TB917531 JF917531 J917531 WVR851995 WLV851995 WBZ851995 VSD851995 VIH851995 UYL851995 UOP851995 UET851995 TUX851995 TLB851995 TBF851995 SRJ851995 SHN851995 RXR851995 RNV851995 RDZ851995 QUD851995 QKH851995 QAL851995 PQP851995 PGT851995 OWX851995 ONB851995 ODF851995 NTJ851995 NJN851995 MZR851995 MPV851995 MFZ851995 LWD851995 LMH851995 LCL851995 KSP851995 KIT851995 JYX851995 JPB851995 JFF851995 IVJ851995 ILN851995 IBR851995 HRV851995 HHZ851995 GYD851995 GOH851995 GEL851995 FUP851995 FKT851995 FAX851995 ERB851995 EHF851995 DXJ851995 DNN851995 DDR851995 CTV851995 CJZ851995 CAD851995 BQH851995 BGL851995 AWP851995 AMT851995 ACX851995 TB851995 JF851995 J851995 WVR786459 WLV786459 WBZ786459 VSD786459 VIH786459 UYL786459 UOP786459 UET786459 TUX786459 TLB786459 TBF786459 SRJ786459 SHN786459 RXR786459 RNV786459 RDZ786459 QUD786459 QKH786459 QAL786459 PQP786459 PGT786459 OWX786459 ONB786459 ODF786459 NTJ786459 NJN786459 MZR786459 MPV786459 MFZ786459 LWD786459 LMH786459 LCL786459 KSP786459 KIT786459 JYX786459 JPB786459 JFF786459 IVJ786459 ILN786459 IBR786459 HRV786459 HHZ786459 GYD786459 GOH786459 GEL786459 FUP786459 FKT786459 FAX786459 ERB786459 EHF786459 DXJ786459 DNN786459 DDR786459 CTV786459 CJZ786459 CAD786459 BQH786459 BGL786459 AWP786459 AMT786459 ACX786459 TB786459 JF786459 J786459 WVR720923 WLV720923 WBZ720923 VSD720923 VIH720923 UYL720923 UOP720923 UET720923 TUX720923 TLB720923 TBF720923 SRJ720923 SHN720923 RXR720923 RNV720923 RDZ720923 QUD720923 QKH720923 QAL720923 PQP720923 PGT720923 OWX720923 ONB720923 ODF720923 NTJ720923 NJN720923 MZR720923 MPV720923 MFZ720923 LWD720923 LMH720923 LCL720923 KSP720923 KIT720923 JYX720923 JPB720923 JFF720923 IVJ720923 ILN720923 IBR720923 HRV720923 HHZ720923 GYD720923 GOH720923 GEL720923 FUP720923 FKT720923 FAX720923 ERB720923 EHF720923 DXJ720923 DNN720923 DDR720923 CTV720923 CJZ720923 CAD720923 BQH720923 BGL720923 AWP720923 AMT720923 ACX720923 TB720923 JF720923 J720923 WVR655387 WLV655387 WBZ655387 VSD655387 VIH655387 UYL655387 UOP655387 UET655387 TUX655387 TLB655387 TBF655387 SRJ655387 SHN655387 RXR655387 RNV655387 RDZ655387 QUD655387 QKH655387 QAL655387 PQP655387 PGT655387 OWX655387 ONB655387 ODF655387 NTJ655387 NJN655387 MZR655387 MPV655387 MFZ655387 LWD655387 LMH655387 LCL655387 KSP655387 KIT655387 JYX655387 JPB655387 JFF655387 IVJ655387 ILN655387 IBR655387 HRV655387 HHZ655387 GYD655387 GOH655387 GEL655387 FUP655387 FKT655387 FAX655387 ERB655387 EHF655387 DXJ655387 DNN655387 DDR655387 CTV655387 CJZ655387 CAD655387 BQH655387 BGL655387 AWP655387 AMT655387 ACX655387 TB655387 JF655387 J655387 WVR589851 WLV589851 WBZ589851 VSD589851 VIH589851 UYL589851 UOP589851 UET589851 TUX589851 TLB589851 TBF589851 SRJ589851 SHN589851 RXR589851 RNV589851 RDZ589851 QUD589851 QKH589851 QAL589851 PQP589851 PGT589851 OWX589851 ONB589851 ODF589851 NTJ589851 NJN589851 MZR589851 MPV589851 MFZ589851 LWD589851 LMH589851 LCL589851 KSP589851 KIT589851 JYX589851 JPB589851 JFF589851 IVJ589851 ILN589851 IBR589851 HRV589851 HHZ589851 GYD589851 GOH589851 GEL589851 FUP589851 FKT589851 FAX589851 ERB589851 EHF589851 DXJ589851 DNN589851 DDR589851 CTV589851 CJZ589851 CAD589851 BQH589851 BGL589851 AWP589851 AMT589851 ACX589851 TB589851 JF589851 J589851 WVR524315 WLV524315 WBZ524315 VSD524315 VIH524315 UYL524315 UOP524315 UET524315 TUX524315 TLB524315 TBF524315 SRJ524315 SHN524315 RXR524315 RNV524315 RDZ524315 QUD524315 QKH524315 QAL524315 PQP524315 PGT524315 OWX524315 ONB524315 ODF524315 NTJ524315 NJN524315 MZR524315 MPV524315 MFZ524315 LWD524315 LMH524315 LCL524315 KSP524315 KIT524315 JYX524315 JPB524315 JFF524315 IVJ524315 ILN524315 IBR524315 HRV524315 HHZ524315 GYD524315 GOH524315 GEL524315 FUP524315 FKT524315 FAX524315 ERB524315 EHF524315 DXJ524315 DNN524315 DDR524315 CTV524315 CJZ524315 CAD524315 BQH524315 BGL524315 AWP524315 AMT524315 ACX524315 TB524315 JF524315 J524315 WVR458779 WLV458779 WBZ458779 VSD458779 VIH458779 UYL458779 UOP458779 UET458779 TUX458779 TLB458779 TBF458779 SRJ458779 SHN458779 RXR458779 RNV458779 RDZ458779 QUD458779 QKH458779 QAL458779 PQP458779 PGT458779 OWX458779 ONB458779 ODF458779 NTJ458779 NJN458779 MZR458779 MPV458779 MFZ458779 LWD458779 LMH458779 LCL458779 KSP458779 KIT458779 JYX458779 JPB458779 JFF458779 IVJ458779 ILN458779 IBR458779 HRV458779 HHZ458779 GYD458779 GOH458779 GEL458779 FUP458779 FKT458779 FAX458779 ERB458779 EHF458779 DXJ458779 DNN458779 DDR458779 CTV458779 CJZ458779 CAD458779 BQH458779 BGL458779 AWP458779 AMT458779 ACX458779 TB458779 JF458779 J458779 WVR393243 WLV393243 WBZ393243 VSD393243 VIH393243 UYL393243 UOP393243 UET393243 TUX393243 TLB393243 TBF393243 SRJ393243 SHN393243 RXR393243 RNV393243 RDZ393243 QUD393243 QKH393243 QAL393243 PQP393243 PGT393243 OWX393243 ONB393243 ODF393243 NTJ393243 NJN393243 MZR393243 MPV393243 MFZ393243 LWD393243 LMH393243 LCL393243 KSP393243 KIT393243 JYX393243 JPB393243 JFF393243 IVJ393243 ILN393243 IBR393243 HRV393243 HHZ393243 GYD393243 GOH393243 GEL393243 FUP393243 FKT393243 FAX393243 ERB393243 EHF393243 DXJ393243 DNN393243 DDR393243 CTV393243 CJZ393243 CAD393243 BQH393243 BGL393243 AWP393243 AMT393243 ACX393243 TB393243 JF393243 J393243 WVR327707 WLV327707 WBZ327707 VSD327707 VIH327707 UYL327707 UOP327707 UET327707 TUX327707 TLB327707 TBF327707 SRJ327707 SHN327707 RXR327707 RNV327707 RDZ327707 QUD327707 QKH327707 QAL327707 PQP327707 PGT327707 OWX327707 ONB327707 ODF327707 NTJ327707 NJN327707 MZR327707 MPV327707 MFZ327707 LWD327707 LMH327707 LCL327707 KSP327707 KIT327707 JYX327707 JPB327707 JFF327707 IVJ327707 ILN327707 IBR327707 HRV327707 HHZ327707 GYD327707 GOH327707 GEL327707 FUP327707 FKT327707 FAX327707 ERB327707 EHF327707 DXJ327707 DNN327707 DDR327707 CTV327707 CJZ327707 CAD327707 BQH327707 BGL327707 AWP327707 AMT327707 ACX327707 TB327707 JF327707 J327707 WVR262171 WLV262171 WBZ262171 VSD262171 VIH262171 UYL262171 UOP262171 UET262171 TUX262171 TLB262171 TBF262171 SRJ262171 SHN262171 RXR262171 RNV262171 RDZ262171 QUD262171 QKH262171 QAL262171 PQP262171 PGT262171 OWX262171 ONB262171 ODF262171 NTJ262171 NJN262171 MZR262171 MPV262171 MFZ262171 LWD262171 LMH262171 LCL262171 KSP262171 KIT262171 JYX262171 JPB262171 JFF262171 IVJ262171 ILN262171 IBR262171 HRV262171 HHZ262171 GYD262171 GOH262171 GEL262171 FUP262171 FKT262171 FAX262171 ERB262171 EHF262171 DXJ262171 DNN262171 DDR262171 CTV262171 CJZ262171 CAD262171 BQH262171 BGL262171 AWP262171 AMT262171 ACX262171 TB262171 JF262171 J262171 WVR196635 WLV196635 WBZ196635 VSD196635 VIH196635 UYL196635 UOP196635 UET196635 TUX196635 TLB196635 TBF196635 SRJ196635 SHN196635 RXR196635 RNV196635 RDZ196635 QUD196635 QKH196635 QAL196635 PQP196635 PGT196635 OWX196635 ONB196635 ODF196635 NTJ196635 NJN196635 MZR196635 MPV196635 MFZ196635 LWD196635 LMH196635 LCL196635 KSP196635 KIT196635 JYX196635 JPB196635 JFF196635 IVJ196635 ILN196635 IBR196635 HRV196635 HHZ196635 GYD196635 GOH196635 GEL196635 FUP196635 FKT196635 FAX196635 ERB196635 EHF196635 DXJ196635 DNN196635 DDR196635 CTV196635 CJZ196635 CAD196635 BQH196635 BGL196635 AWP196635 AMT196635 ACX196635 TB196635 JF196635 J196635 WVR131099 WLV131099 WBZ131099 VSD131099 VIH131099 UYL131099 UOP131099 UET131099 TUX131099 TLB131099 TBF131099 SRJ131099 SHN131099 RXR131099 RNV131099 RDZ131099 QUD131099 QKH131099 QAL131099 PQP131099 PGT131099 OWX131099 ONB131099 ODF131099 NTJ131099 NJN131099 MZR131099 MPV131099 MFZ131099 LWD131099 LMH131099 LCL131099 KSP131099 KIT131099 JYX131099 JPB131099 JFF131099 IVJ131099 ILN131099 IBR131099 HRV131099 HHZ131099 GYD131099 GOH131099 GEL131099 FUP131099 FKT131099 FAX131099 ERB131099 EHF131099 DXJ131099 DNN131099 DDR131099 CTV131099 CJZ131099 CAD131099 BQH131099 BGL131099 AWP131099 AMT131099 ACX131099 TB131099 JF131099 J131099 WVR65563 WLV65563 WBZ65563 VSD65563 VIH65563 UYL65563 UOP65563 UET65563 TUX65563 TLB65563 TBF65563 SRJ65563 SHN65563 RXR65563 RNV65563 RDZ65563 QUD65563 QKH65563 QAL65563 PQP65563 PGT65563 OWX65563 ONB65563 ODF65563 NTJ65563 NJN65563 MZR65563 MPV65563 MFZ65563 LWD65563 LMH65563 LCL65563 KSP65563 KIT65563 JYX65563 JPB65563 JFF65563 IVJ65563 ILN65563 IBR65563 HRV65563 HHZ65563 GYD65563 GOH65563 GEL65563 FUP65563 FKT65563 FAX65563 ERB65563 EHF65563 DXJ65563 DNN65563 DDR65563 CTV65563 CJZ65563 CAD65563 BQH65563 BGL65563 AWP65563 AMT65563 ACX65563 TB65563 JF65563 J65563 WVR20 WLV20 WBZ20 VSD20 VIH20 UYL20 UOP20 UET20 TUX20 TLB20 TBF20 SRJ20 SHN20 RXR20 RNV20 RDZ20 QUD20 QKH20 QAL20 PQP20 PGT20 OWX20 ONB20 ODF20 NTJ20 NJN20 MZR20 MPV20 MFZ20 LWD20 LMH20 LCL20 KSP20 KIT20 JYX20 JPB20 JFF20 IVJ20 ILN20 IBR20 HRV20 HHZ20 GYD20 GOH20 GEL20 FUP20 FKT20 FAX20 ERB20 EHF20 DXJ20 DNN20 DDR20 CTV20 CJZ20 CAD20 BQH20 BGL20 AWP20 AMT20 ACX20 TB20 JF20 J20 WVR983075:WVR983076 WLV983075:WLV983076 WBZ983075:WBZ983076 VSD983075:VSD983076 VIH983075:VIH983076 UYL983075:UYL983076 UOP983075:UOP983076 UET983075:UET983076 TUX983075:TUX983076 TLB983075:TLB983076 TBF983075:TBF983076 SRJ983075:SRJ983076 SHN983075:SHN983076 RXR983075:RXR983076 RNV983075:RNV983076 RDZ983075:RDZ983076 QUD983075:QUD983076 QKH983075:QKH983076 QAL983075:QAL983076 PQP983075:PQP983076 PGT983075:PGT983076 OWX983075:OWX983076 ONB983075:ONB983076 ODF983075:ODF983076 NTJ983075:NTJ983076 NJN983075:NJN983076 MZR983075:MZR983076 MPV983075:MPV983076 MFZ983075:MFZ983076 LWD983075:LWD983076 LMH983075:LMH983076 LCL983075:LCL983076 KSP983075:KSP983076 KIT983075:KIT983076 JYX983075:JYX983076 JPB983075:JPB983076 JFF983075:JFF983076 IVJ983075:IVJ983076 ILN983075:ILN983076 IBR983075:IBR983076 HRV983075:HRV983076 HHZ983075:HHZ983076 GYD983075:GYD983076 GOH983075:GOH983076 GEL983075:GEL983076 FUP983075:FUP983076 FKT983075:FKT983076 FAX983075:FAX983076 ERB983075:ERB983076 EHF983075:EHF983076 DXJ983075:DXJ983076 DNN983075:DNN983076 DDR983075:DDR983076 CTV983075:CTV983076 CJZ983075:CJZ983076 CAD983075:CAD983076 BQH983075:BQH983076 BGL983075:BGL983076 AWP983075:AWP983076 AMT983075:AMT983076 ACX983075:ACX983076 TB983075:TB983076 JF983075:JF983076 J983075:J983076 WVR917539:WVR917540 WLV917539:WLV917540 WBZ917539:WBZ917540 VSD917539:VSD917540 VIH917539:VIH917540 UYL917539:UYL917540 UOP917539:UOP917540 UET917539:UET917540 TUX917539:TUX917540 TLB917539:TLB917540 TBF917539:TBF917540 SRJ917539:SRJ917540 SHN917539:SHN917540 RXR917539:RXR917540 RNV917539:RNV917540 RDZ917539:RDZ917540 QUD917539:QUD917540 QKH917539:QKH917540 QAL917539:QAL917540 PQP917539:PQP917540 PGT917539:PGT917540 OWX917539:OWX917540 ONB917539:ONB917540 ODF917539:ODF917540 NTJ917539:NTJ917540 NJN917539:NJN917540 MZR917539:MZR917540 MPV917539:MPV917540 MFZ917539:MFZ917540 LWD917539:LWD917540 LMH917539:LMH917540 LCL917539:LCL917540 KSP917539:KSP917540 KIT917539:KIT917540 JYX917539:JYX917540 JPB917539:JPB917540 JFF917539:JFF917540 IVJ917539:IVJ917540 ILN917539:ILN917540 IBR917539:IBR917540 HRV917539:HRV917540 HHZ917539:HHZ917540 GYD917539:GYD917540 GOH917539:GOH917540 GEL917539:GEL917540 FUP917539:FUP917540 FKT917539:FKT917540 FAX917539:FAX917540 ERB917539:ERB917540 EHF917539:EHF917540 DXJ917539:DXJ917540 DNN917539:DNN917540 DDR917539:DDR917540 CTV917539:CTV917540 CJZ917539:CJZ917540 CAD917539:CAD917540 BQH917539:BQH917540 BGL917539:BGL917540 AWP917539:AWP917540 AMT917539:AMT917540 ACX917539:ACX917540 TB917539:TB917540 JF917539:JF917540 J917539:J917540 WVR852003:WVR852004 WLV852003:WLV852004 WBZ852003:WBZ852004 VSD852003:VSD852004 VIH852003:VIH852004 UYL852003:UYL852004 UOP852003:UOP852004 UET852003:UET852004 TUX852003:TUX852004 TLB852003:TLB852004 TBF852003:TBF852004 SRJ852003:SRJ852004 SHN852003:SHN852004 RXR852003:RXR852004 RNV852003:RNV852004 RDZ852003:RDZ852004 QUD852003:QUD852004 QKH852003:QKH852004 QAL852003:QAL852004 PQP852003:PQP852004 PGT852003:PGT852004 OWX852003:OWX852004 ONB852003:ONB852004 ODF852003:ODF852004 NTJ852003:NTJ852004 NJN852003:NJN852004 MZR852003:MZR852004 MPV852003:MPV852004 MFZ852003:MFZ852004 LWD852003:LWD852004 LMH852003:LMH852004 LCL852003:LCL852004 KSP852003:KSP852004 KIT852003:KIT852004 JYX852003:JYX852004 JPB852003:JPB852004 JFF852003:JFF852004 IVJ852003:IVJ852004 ILN852003:ILN852004 IBR852003:IBR852004 HRV852003:HRV852004 HHZ852003:HHZ852004 GYD852003:GYD852004 GOH852003:GOH852004 GEL852003:GEL852004 FUP852003:FUP852004 FKT852003:FKT852004 FAX852003:FAX852004 ERB852003:ERB852004 EHF852003:EHF852004 DXJ852003:DXJ852004 DNN852003:DNN852004 DDR852003:DDR852004 CTV852003:CTV852004 CJZ852003:CJZ852004 CAD852003:CAD852004 BQH852003:BQH852004 BGL852003:BGL852004 AWP852003:AWP852004 AMT852003:AMT852004 ACX852003:ACX852004 TB852003:TB852004 JF852003:JF852004 J852003:J852004 WVR786467:WVR786468 WLV786467:WLV786468 WBZ786467:WBZ786468 VSD786467:VSD786468 VIH786467:VIH786468 UYL786467:UYL786468 UOP786467:UOP786468 UET786467:UET786468 TUX786467:TUX786468 TLB786467:TLB786468 TBF786467:TBF786468 SRJ786467:SRJ786468 SHN786467:SHN786468 RXR786467:RXR786468 RNV786467:RNV786468 RDZ786467:RDZ786468 QUD786467:QUD786468 QKH786467:QKH786468 QAL786467:QAL786468 PQP786467:PQP786468 PGT786467:PGT786468 OWX786467:OWX786468 ONB786467:ONB786468 ODF786467:ODF786468 NTJ786467:NTJ786468 NJN786467:NJN786468 MZR786467:MZR786468 MPV786467:MPV786468 MFZ786467:MFZ786468 LWD786467:LWD786468 LMH786467:LMH786468 LCL786467:LCL786468 KSP786467:KSP786468 KIT786467:KIT786468 JYX786467:JYX786468 JPB786467:JPB786468 JFF786467:JFF786468 IVJ786467:IVJ786468 ILN786467:ILN786468 IBR786467:IBR786468 HRV786467:HRV786468 HHZ786467:HHZ786468 GYD786467:GYD786468 GOH786467:GOH786468 GEL786467:GEL786468 FUP786467:FUP786468 FKT786467:FKT786468 FAX786467:FAX786468 ERB786467:ERB786468 EHF786467:EHF786468 DXJ786467:DXJ786468 DNN786467:DNN786468 DDR786467:DDR786468 CTV786467:CTV786468 CJZ786467:CJZ786468 CAD786467:CAD786468 BQH786467:BQH786468 BGL786467:BGL786468 AWP786467:AWP786468 AMT786467:AMT786468 ACX786467:ACX786468 TB786467:TB786468 JF786467:JF786468 J786467:J786468 WVR720931:WVR720932 WLV720931:WLV720932 WBZ720931:WBZ720932 VSD720931:VSD720932 VIH720931:VIH720932 UYL720931:UYL720932 UOP720931:UOP720932 UET720931:UET720932 TUX720931:TUX720932 TLB720931:TLB720932 TBF720931:TBF720932 SRJ720931:SRJ720932 SHN720931:SHN720932 RXR720931:RXR720932 RNV720931:RNV720932 RDZ720931:RDZ720932 QUD720931:QUD720932 QKH720931:QKH720932 QAL720931:QAL720932 PQP720931:PQP720932 PGT720931:PGT720932 OWX720931:OWX720932 ONB720931:ONB720932 ODF720931:ODF720932 NTJ720931:NTJ720932 NJN720931:NJN720932 MZR720931:MZR720932 MPV720931:MPV720932 MFZ720931:MFZ720932 LWD720931:LWD720932 LMH720931:LMH720932 LCL720931:LCL720932 KSP720931:KSP720932 KIT720931:KIT720932 JYX720931:JYX720932 JPB720931:JPB720932 JFF720931:JFF720932 IVJ720931:IVJ720932 ILN720931:ILN720932 IBR720931:IBR720932 HRV720931:HRV720932 HHZ720931:HHZ720932 GYD720931:GYD720932 GOH720931:GOH720932 GEL720931:GEL720932 FUP720931:FUP720932 FKT720931:FKT720932 FAX720931:FAX720932 ERB720931:ERB720932 EHF720931:EHF720932 DXJ720931:DXJ720932 DNN720931:DNN720932 DDR720931:DDR720932 CTV720931:CTV720932 CJZ720931:CJZ720932 CAD720931:CAD720932 BQH720931:BQH720932 BGL720931:BGL720932 AWP720931:AWP720932 AMT720931:AMT720932 ACX720931:ACX720932 TB720931:TB720932 JF720931:JF720932 J720931:J720932 WVR655395:WVR655396 WLV655395:WLV655396 WBZ655395:WBZ655396 VSD655395:VSD655396 VIH655395:VIH655396 UYL655395:UYL655396 UOP655395:UOP655396 UET655395:UET655396 TUX655395:TUX655396 TLB655395:TLB655396 TBF655395:TBF655396 SRJ655395:SRJ655396 SHN655395:SHN655396 RXR655395:RXR655396 RNV655395:RNV655396 RDZ655395:RDZ655396 QUD655395:QUD655396 QKH655395:QKH655396 QAL655395:QAL655396 PQP655395:PQP655396 PGT655395:PGT655396 OWX655395:OWX655396 ONB655395:ONB655396 ODF655395:ODF655396 NTJ655395:NTJ655396 NJN655395:NJN655396 MZR655395:MZR655396 MPV655395:MPV655396 MFZ655395:MFZ655396 LWD655395:LWD655396 LMH655395:LMH655396 LCL655395:LCL655396 KSP655395:KSP655396 KIT655395:KIT655396 JYX655395:JYX655396 JPB655395:JPB655396 JFF655395:JFF655396 IVJ655395:IVJ655396 ILN655395:ILN655396 IBR655395:IBR655396 HRV655395:HRV655396 HHZ655395:HHZ655396 GYD655395:GYD655396 GOH655395:GOH655396 GEL655395:GEL655396 FUP655395:FUP655396 FKT655395:FKT655396 FAX655395:FAX655396 ERB655395:ERB655396 EHF655395:EHF655396 DXJ655395:DXJ655396 DNN655395:DNN655396 DDR655395:DDR655396 CTV655395:CTV655396 CJZ655395:CJZ655396 CAD655395:CAD655396 BQH655395:BQH655396 BGL655395:BGL655396 AWP655395:AWP655396 AMT655395:AMT655396 ACX655395:ACX655396 TB655395:TB655396 JF655395:JF655396 J655395:J655396 WVR589859:WVR589860 WLV589859:WLV589860 WBZ589859:WBZ589860 VSD589859:VSD589860 VIH589859:VIH589860 UYL589859:UYL589860 UOP589859:UOP589860 UET589859:UET589860 TUX589859:TUX589860 TLB589859:TLB589860 TBF589859:TBF589860 SRJ589859:SRJ589860 SHN589859:SHN589860 RXR589859:RXR589860 RNV589859:RNV589860 RDZ589859:RDZ589860 QUD589859:QUD589860 QKH589859:QKH589860 QAL589859:QAL589860 PQP589859:PQP589860 PGT589859:PGT589860 OWX589859:OWX589860 ONB589859:ONB589860 ODF589859:ODF589860 NTJ589859:NTJ589860 NJN589859:NJN589860 MZR589859:MZR589860 MPV589859:MPV589860 MFZ589859:MFZ589860 LWD589859:LWD589860 LMH589859:LMH589860 LCL589859:LCL589860 KSP589859:KSP589860 KIT589859:KIT589860 JYX589859:JYX589860 JPB589859:JPB589860 JFF589859:JFF589860 IVJ589859:IVJ589860 ILN589859:ILN589860 IBR589859:IBR589860 HRV589859:HRV589860 HHZ589859:HHZ589860 GYD589859:GYD589860 GOH589859:GOH589860 GEL589859:GEL589860 FUP589859:FUP589860 FKT589859:FKT589860 FAX589859:FAX589860 ERB589859:ERB589860 EHF589859:EHF589860 DXJ589859:DXJ589860 DNN589859:DNN589860 DDR589859:DDR589860 CTV589859:CTV589860 CJZ589859:CJZ589860 CAD589859:CAD589860 BQH589859:BQH589860 BGL589859:BGL589860 AWP589859:AWP589860 AMT589859:AMT589860 ACX589859:ACX589860 TB589859:TB589860 JF589859:JF589860 J589859:J589860 WVR524323:WVR524324 WLV524323:WLV524324 WBZ524323:WBZ524324 VSD524323:VSD524324 VIH524323:VIH524324 UYL524323:UYL524324 UOP524323:UOP524324 UET524323:UET524324 TUX524323:TUX524324 TLB524323:TLB524324 TBF524323:TBF524324 SRJ524323:SRJ524324 SHN524323:SHN524324 RXR524323:RXR524324 RNV524323:RNV524324 RDZ524323:RDZ524324 QUD524323:QUD524324 QKH524323:QKH524324 QAL524323:QAL524324 PQP524323:PQP524324 PGT524323:PGT524324 OWX524323:OWX524324 ONB524323:ONB524324 ODF524323:ODF524324 NTJ524323:NTJ524324 NJN524323:NJN524324 MZR524323:MZR524324 MPV524323:MPV524324 MFZ524323:MFZ524324 LWD524323:LWD524324 LMH524323:LMH524324 LCL524323:LCL524324 KSP524323:KSP524324 KIT524323:KIT524324 JYX524323:JYX524324 JPB524323:JPB524324 JFF524323:JFF524324 IVJ524323:IVJ524324 ILN524323:ILN524324 IBR524323:IBR524324 HRV524323:HRV524324 HHZ524323:HHZ524324 GYD524323:GYD524324 GOH524323:GOH524324 GEL524323:GEL524324 FUP524323:FUP524324 FKT524323:FKT524324 FAX524323:FAX524324 ERB524323:ERB524324 EHF524323:EHF524324 DXJ524323:DXJ524324 DNN524323:DNN524324 DDR524323:DDR524324 CTV524323:CTV524324 CJZ524323:CJZ524324 CAD524323:CAD524324 BQH524323:BQH524324 BGL524323:BGL524324 AWP524323:AWP524324 AMT524323:AMT524324 ACX524323:ACX524324 TB524323:TB524324 JF524323:JF524324 J524323:J524324 WVR458787:WVR458788 WLV458787:WLV458788 WBZ458787:WBZ458788 VSD458787:VSD458788 VIH458787:VIH458788 UYL458787:UYL458788 UOP458787:UOP458788 UET458787:UET458788 TUX458787:TUX458788 TLB458787:TLB458788 TBF458787:TBF458788 SRJ458787:SRJ458788 SHN458787:SHN458788 RXR458787:RXR458788 RNV458787:RNV458788 RDZ458787:RDZ458788 QUD458787:QUD458788 QKH458787:QKH458788 QAL458787:QAL458788 PQP458787:PQP458788 PGT458787:PGT458788 OWX458787:OWX458788 ONB458787:ONB458788 ODF458787:ODF458788 NTJ458787:NTJ458788 NJN458787:NJN458788 MZR458787:MZR458788 MPV458787:MPV458788 MFZ458787:MFZ458788 LWD458787:LWD458788 LMH458787:LMH458788 LCL458787:LCL458788 KSP458787:KSP458788 KIT458787:KIT458788 JYX458787:JYX458788 JPB458787:JPB458788 JFF458787:JFF458788 IVJ458787:IVJ458788 ILN458787:ILN458788 IBR458787:IBR458788 HRV458787:HRV458788 HHZ458787:HHZ458788 GYD458787:GYD458788 GOH458787:GOH458788 GEL458787:GEL458788 FUP458787:FUP458788 FKT458787:FKT458788 FAX458787:FAX458788 ERB458787:ERB458788 EHF458787:EHF458788 DXJ458787:DXJ458788 DNN458787:DNN458788 DDR458787:DDR458788 CTV458787:CTV458788 CJZ458787:CJZ458788 CAD458787:CAD458788 BQH458787:BQH458788 BGL458787:BGL458788 AWP458787:AWP458788 AMT458787:AMT458788 ACX458787:ACX458788 TB458787:TB458788 JF458787:JF458788 J458787:J458788 WVR393251:WVR393252 WLV393251:WLV393252 WBZ393251:WBZ393252 VSD393251:VSD393252 VIH393251:VIH393252 UYL393251:UYL393252 UOP393251:UOP393252 UET393251:UET393252 TUX393251:TUX393252 TLB393251:TLB393252 TBF393251:TBF393252 SRJ393251:SRJ393252 SHN393251:SHN393252 RXR393251:RXR393252 RNV393251:RNV393252 RDZ393251:RDZ393252 QUD393251:QUD393252 QKH393251:QKH393252 QAL393251:QAL393252 PQP393251:PQP393252 PGT393251:PGT393252 OWX393251:OWX393252 ONB393251:ONB393252 ODF393251:ODF393252 NTJ393251:NTJ393252 NJN393251:NJN393252 MZR393251:MZR393252 MPV393251:MPV393252 MFZ393251:MFZ393252 LWD393251:LWD393252 LMH393251:LMH393252 LCL393251:LCL393252 KSP393251:KSP393252 KIT393251:KIT393252 JYX393251:JYX393252 JPB393251:JPB393252 JFF393251:JFF393252 IVJ393251:IVJ393252 ILN393251:ILN393252 IBR393251:IBR393252 HRV393251:HRV393252 HHZ393251:HHZ393252 GYD393251:GYD393252 GOH393251:GOH393252 GEL393251:GEL393252 FUP393251:FUP393252 FKT393251:FKT393252 FAX393251:FAX393252 ERB393251:ERB393252 EHF393251:EHF393252 DXJ393251:DXJ393252 DNN393251:DNN393252 DDR393251:DDR393252 CTV393251:CTV393252 CJZ393251:CJZ393252 CAD393251:CAD393252 BQH393251:BQH393252 BGL393251:BGL393252 AWP393251:AWP393252 AMT393251:AMT393252 ACX393251:ACX393252 TB393251:TB393252 JF393251:JF393252 J393251:J393252 WVR327715:WVR327716 WLV327715:WLV327716 WBZ327715:WBZ327716 VSD327715:VSD327716 VIH327715:VIH327716 UYL327715:UYL327716 UOP327715:UOP327716 UET327715:UET327716 TUX327715:TUX327716 TLB327715:TLB327716 TBF327715:TBF327716 SRJ327715:SRJ327716 SHN327715:SHN327716 RXR327715:RXR327716 RNV327715:RNV327716 RDZ327715:RDZ327716 QUD327715:QUD327716 QKH327715:QKH327716 QAL327715:QAL327716 PQP327715:PQP327716 PGT327715:PGT327716 OWX327715:OWX327716 ONB327715:ONB327716 ODF327715:ODF327716 NTJ327715:NTJ327716 NJN327715:NJN327716 MZR327715:MZR327716 MPV327715:MPV327716 MFZ327715:MFZ327716 LWD327715:LWD327716 LMH327715:LMH327716 LCL327715:LCL327716 KSP327715:KSP327716 KIT327715:KIT327716 JYX327715:JYX327716 JPB327715:JPB327716 JFF327715:JFF327716 IVJ327715:IVJ327716 ILN327715:ILN327716 IBR327715:IBR327716 HRV327715:HRV327716 HHZ327715:HHZ327716 GYD327715:GYD327716 GOH327715:GOH327716 GEL327715:GEL327716 FUP327715:FUP327716 FKT327715:FKT327716 FAX327715:FAX327716 ERB327715:ERB327716 EHF327715:EHF327716 DXJ327715:DXJ327716 DNN327715:DNN327716 DDR327715:DDR327716 CTV327715:CTV327716 CJZ327715:CJZ327716 CAD327715:CAD327716 BQH327715:BQH327716 BGL327715:BGL327716 AWP327715:AWP327716 AMT327715:AMT327716 ACX327715:ACX327716 TB327715:TB327716 JF327715:JF327716 J327715:J327716 WVR262179:WVR262180 WLV262179:WLV262180 WBZ262179:WBZ262180 VSD262179:VSD262180 VIH262179:VIH262180 UYL262179:UYL262180 UOP262179:UOP262180 UET262179:UET262180 TUX262179:TUX262180 TLB262179:TLB262180 TBF262179:TBF262180 SRJ262179:SRJ262180 SHN262179:SHN262180 RXR262179:RXR262180 RNV262179:RNV262180 RDZ262179:RDZ262180 QUD262179:QUD262180 QKH262179:QKH262180 QAL262179:QAL262180 PQP262179:PQP262180 PGT262179:PGT262180 OWX262179:OWX262180 ONB262179:ONB262180 ODF262179:ODF262180 NTJ262179:NTJ262180 NJN262179:NJN262180 MZR262179:MZR262180 MPV262179:MPV262180 MFZ262179:MFZ262180 LWD262179:LWD262180 LMH262179:LMH262180 LCL262179:LCL262180 KSP262179:KSP262180 KIT262179:KIT262180 JYX262179:JYX262180 JPB262179:JPB262180 JFF262179:JFF262180 IVJ262179:IVJ262180 ILN262179:ILN262180 IBR262179:IBR262180 HRV262179:HRV262180 HHZ262179:HHZ262180 GYD262179:GYD262180 GOH262179:GOH262180 GEL262179:GEL262180 FUP262179:FUP262180 FKT262179:FKT262180 FAX262179:FAX262180 ERB262179:ERB262180 EHF262179:EHF262180 DXJ262179:DXJ262180 DNN262179:DNN262180 DDR262179:DDR262180 CTV262179:CTV262180 CJZ262179:CJZ262180 CAD262179:CAD262180 BQH262179:BQH262180 BGL262179:BGL262180 AWP262179:AWP262180 AMT262179:AMT262180 ACX262179:ACX262180 TB262179:TB262180 JF262179:JF262180 J262179:J262180 WVR196643:WVR196644 WLV196643:WLV196644 WBZ196643:WBZ196644 VSD196643:VSD196644 VIH196643:VIH196644 UYL196643:UYL196644 UOP196643:UOP196644 UET196643:UET196644 TUX196643:TUX196644 TLB196643:TLB196644 TBF196643:TBF196644 SRJ196643:SRJ196644 SHN196643:SHN196644 RXR196643:RXR196644 RNV196643:RNV196644 RDZ196643:RDZ196644 QUD196643:QUD196644 QKH196643:QKH196644 QAL196643:QAL196644 PQP196643:PQP196644 PGT196643:PGT196644 OWX196643:OWX196644 ONB196643:ONB196644 ODF196643:ODF196644 NTJ196643:NTJ196644 NJN196643:NJN196644 MZR196643:MZR196644 MPV196643:MPV196644 MFZ196643:MFZ196644 LWD196643:LWD196644 LMH196643:LMH196644 LCL196643:LCL196644 KSP196643:KSP196644 KIT196643:KIT196644 JYX196643:JYX196644 JPB196643:JPB196644 JFF196643:JFF196644 IVJ196643:IVJ196644 ILN196643:ILN196644 IBR196643:IBR196644 HRV196643:HRV196644 HHZ196643:HHZ196644 GYD196643:GYD196644 GOH196643:GOH196644 GEL196643:GEL196644 FUP196643:FUP196644 FKT196643:FKT196644 FAX196643:FAX196644 ERB196643:ERB196644 EHF196643:EHF196644 DXJ196643:DXJ196644 DNN196643:DNN196644 DDR196643:DDR196644 CTV196643:CTV196644 CJZ196643:CJZ196644 CAD196643:CAD196644 BQH196643:BQH196644 BGL196643:BGL196644 AWP196643:AWP196644 AMT196643:AMT196644 ACX196643:ACX196644 TB196643:TB196644 JF196643:JF196644 J196643:J196644 WVR131107:WVR131108 WLV131107:WLV131108 WBZ131107:WBZ131108 VSD131107:VSD131108 VIH131107:VIH131108 UYL131107:UYL131108 UOP131107:UOP131108 UET131107:UET131108 TUX131107:TUX131108 TLB131107:TLB131108 TBF131107:TBF131108 SRJ131107:SRJ131108 SHN131107:SHN131108 RXR131107:RXR131108 RNV131107:RNV131108 RDZ131107:RDZ131108 QUD131107:QUD131108 QKH131107:QKH131108 QAL131107:QAL131108 PQP131107:PQP131108 PGT131107:PGT131108 OWX131107:OWX131108 ONB131107:ONB131108 ODF131107:ODF131108 NTJ131107:NTJ131108 NJN131107:NJN131108 MZR131107:MZR131108 MPV131107:MPV131108 MFZ131107:MFZ131108 LWD131107:LWD131108 LMH131107:LMH131108 LCL131107:LCL131108 KSP131107:KSP131108 KIT131107:KIT131108 JYX131107:JYX131108 JPB131107:JPB131108 JFF131107:JFF131108 IVJ131107:IVJ131108 ILN131107:ILN131108 IBR131107:IBR131108 HRV131107:HRV131108 HHZ131107:HHZ131108 GYD131107:GYD131108 GOH131107:GOH131108 GEL131107:GEL131108 FUP131107:FUP131108 FKT131107:FKT131108 FAX131107:FAX131108 ERB131107:ERB131108 EHF131107:EHF131108 DXJ131107:DXJ131108 DNN131107:DNN131108 DDR131107:DDR131108 CTV131107:CTV131108 CJZ131107:CJZ131108 CAD131107:CAD131108 BQH131107:BQH131108 BGL131107:BGL131108 AWP131107:AWP131108 AMT131107:AMT131108 ACX131107:ACX131108 TB131107:TB131108 JF131107:JF131108 J131107:J131108 WVR65571:WVR65572 WLV65571:WLV65572 WBZ65571:WBZ65572 VSD65571:VSD65572 VIH65571:VIH65572 UYL65571:UYL65572 UOP65571:UOP65572 UET65571:UET65572 TUX65571:TUX65572 TLB65571:TLB65572 TBF65571:TBF65572 SRJ65571:SRJ65572 SHN65571:SHN65572 RXR65571:RXR65572 RNV65571:RNV65572 RDZ65571:RDZ65572 QUD65571:QUD65572 QKH65571:QKH65572 QAL65571:QAL65572 PQP65571:PQP65572 PGT65571:PGT65572 OWX65571:OWX65572 ONB65571:ONB65572 ODF65571:ODF65572 NTJ65571:NTJ65572 NJN65571:NJN65572 MZR65571:MZR65572 MPV65571:MPV65572 MFZ65571:MFZ65572 LWD65571:LWD65572 LMH65571:LMH65572 LCL65571:LCL65572 KSP65571:KSP65572 KIT65571:KIT65572 JYX65571:JYX65572 JPB65571:JPB65572 JFF65571:JFF65572 IVJ65571:IVJ65572 ILN65571:ILN65572 IBR65571:IBR65572 HRV65571:HRV65572 HHZ65571:HHZ65572 GYD65571:GYD65572 GOH65571:GOH65572 GEL65571:GEL65572 FUP65571:FUP65572 FKT65571:FKT65572 FAX65571:FAX65572 ERB65571:ERB65572 EHF65571:EHF65572 DXJ65571:DXJ65572 DNN65571:DNN65572 DDR65571:DDR65572 CTV65571:CTV65572 CJZ65571:CJZ65572 CAD65571:CAD65572 BQH65571:BQH65572 BGL65571:BGL65572 AWP65571:AWP65572 AMT65571:AMT65572 ACX65571:ACX65572 TB65571:TB65572 JF65571:JF65572 J65571:J65572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JF18 WVR983065 WLV983065 WBZ983065 VSD983065 VIH983065 UYL983065 UOP983065 UET983065 TUX983065 TLB983065 TBF983065 SRJ983065 SHN983065 RXR983065 RNV983065 RDZ983065 QUD983065 QKH983065 QAL983065 PQP983065 PGT983065 OWX983065 ONB983065 ODF983065 NTJ983065 NJN983065 MZR983065 MPV983065 MFZ983065 LWD983065 LMH983065 LCL983065 KSP983065 KIT983065 JYX983065 JPB983065 JFF983065 IVJ983065 ILN983065 IBR983065 HRV983065 HHZ983065 GYD983065 GOH983065 GEL983065 FUP983065 FKT983065 FAX983065 ERB983065 EHF983065 DXJ983065 DNN983065 DDR983065 CTV983065 CJZ983065 CAD983065 BQH983065 BGL983065 AWP983065 AMT983065 ACX983065 TB983065 JF983065 J983065 WVR917529 WLV917529 WBZ917529 VSD917529 VIH917529 UYL917529 UOP917529 UET917529 TUX917529 TLB917529 TBF917529 SRJ917529 SHN917529 RXR917529 RNV917529 RDZ917529 QUD917529 QKH917529 QAL917529 PQP917529 PGT917529 OWX917529 ONB917529 ODF917529 NTJ917529 NJN917529 MZR917529 MPV917529 MFZ917529 LWD917529 LMH917529 LCL917529 KSP917529 KIT917529 JYX917529 JPB917529 JFF917529 IVJ917529 ILN917529 IBR917529 HRV917529 HHZ917529 GYD917529 GOH917529 GEL917529 FUP917529 FKT917529 FAX917529 ERB917529 EHF917529 DXJ917529 DNN917529 DDR917529 CTV917529 CJZ917529 CAD917529 BQH917529 BGL917529 AWP917529 AMT917529 ACX917529 TB917529 JF917529 J917529 WVR851993 WLV851993 WBZ851993 VSD851993 VIH851993 UYL851993 UOP851993 UET851993 TUX851993 TLB851993 TBF851993 SRJ851993 SHN851993 RXR851993 RNV851993 RDZ851993 QUD851993 QKH851993 QAL851993 PQP851993 PGT851993 OWX851993 ONB851993 ODF851993 NTJ851993 NJN851993 MZR851993 MPV851993 MFZ851993 LWD851993 LMH851993 LCL851993 KSP851993 KIT851993 JYX851993 JPB851993 JFF851993 IVJ851993 ILN851993 IBR851993 HRV851993 HHZ851993 GYD851993 GOH851993 GEL851993 FUP851993 FKT851993 FAX851993 ERB851993 EHF851993 DXJ851993 DNN851993 DDR851993 CTV851993 CJZ851993 CAD851993 BQH851993 BGL851993 AWP851993 AMT851993 ACX851993 TB851993 JF851993 J851993 WVR786457 WLV786457 WBZ786457 VSD786457 VIH786457 UYL786457 UOP786457 UET786457 TUX786457 TLB786457 TBF786457 SRJ786457 SHN786457 RXR786457 RNV786457 RDZ786457 QUD786457 QKH786457 QAL786457 PQP786457 PGT786457 OWX786457 ONB786457 ODF786457 NTJ786457 NJN786457 MZR786457 MPV786457 MFZ786457 LWD786457 LMH786457 LCL786457 KSP786457 KIT786457 JYX786457 JPB786457 JFF786457 IVJ786457 ILN786457 IBR786457 HRV786457 HHZ786457 GYD786457 GOH786457 GEL786457 FUP786457 FKT786457 FAX786457 ERB786457 EHF786457 DXJ786457 DNN786457 DDR786457 CTV786457 CJZ786457 CAD786457 BQH786457 BGL786457 AWP786457 AMT786457 ACX786457 TB786457 JF786457 J786457 WVR720921 WLV720921 WBZ720921 VSD720921 VIH720921 UYL720921 UOP720921 UET720921 TUX720921 TLB720921 TBF720921 SRJ720921 SHN720921 RXR720921 RNV720921 RDZ720921 QUD720921 QKH720921 QAL720921 PQP720921 PGT720921 OWX720921 ONB720921 ODF720921 NTJ720921 NJN720921 MZR720921 MPV720921 MFZ720921 LWD720921 LMH720921 LCL720921 KSP720921 KIT720921 JYX720921 JPB720921 JFF720921 IVJ720921 ILN720921 IBR720921 HRV720921 HHZ720921 GYD720921 GOH720921 GEL720921 FUP720921 FKT720921 FAX720921 ERB720921 EHF720921 DXJ720921 DNN720921 DDR720921 CTV720921 CJZ720921 CAD720921 BQH720921 BGL720921 AWP720921 AMT720921 ACX720921 TB720921 JF720921 J720921 WVR655385 WLV655385 WBZ655385 VSD655385 VIH655385 UYL655385 UOP655385 UET655385 TUX655385 TLB655385 TBF655385 SRJ655385 SHN655385 RXR655385 RNV655385 RDZ655385 QUD655385 QKH655385 QAL655385 PQP655385 PGT655385 OWX655385 ONB655385 ODF655385 NTJ655385 NJN655385 MZR655385 MPV655385 MFZ655385 LWD655385 LMH655385 LCL655385 KSP655385 KIT655385 JYX655385 JPB655385 JFF655385 IVJ655385 ILN655385 IBR655385 HRV655385 HHZ655385 GYD655385 GOH655385 GEL655385 FUP655385 FKT655385 FAX655385 ERB655385 EHF655385 DXJ655385 DNN655385 DDR655385 CTV655385 CJZ655385 CAD655385 BQH655385 BGL655385 AWP655385 AMT655385 ACX655385 TB655385 JF655385 J655385 WVR589849 WLV589849 WBZ589849 VSD589849 VIH589849 UYL589849 UOP589849 UET589849 TUX589849 TLB589849 TBF589849 SRJ589849 SHN589849 RXR589849 RNV589849 RDZ589849 QUD589849 QKH589849 QAL589849 PQP589849 PGT589849 OWX589849 ONB589849 ODF589849 NTJ589849 NJN589849 MZR589849 MPV589849 MFZ589849 LWD589849 LMH589849 LCL589849 KSP589849 KIT589849 JYX589849 JPB589849 JFF589849 IVJ589849 ILN589849 IBR589849 HRV589849 HHZ589849 GYD589849 GOH589849 GEL589849 FUP589849 FKT589849 FAX589849 ERB589849 EHF589849 DXJ589849 DNN589849 DDR589849 CTV589849 CJZ589849 CAD589849 BQH589849 BGL589849 AWP589849 AMT589849 ACX589849 TB589849 JF589849 J589849 WVR524313 WLV524313 WBZ524313 VSD524313 VIH524313 UYL524313 UOP524313 UET524313 TUX524313 TLB524313 TBF524313 SRJ524313 SHN524313 RXR524313 RNV524313 RDZ524313 QUD524313 QKH524313 QAL524313 PQP524313 PGT524313 OWX524313 ONB524313 ODF524313 NTJ524313 NJN524313 MZR524313 MPV524313 MFZ524313 LWD524313 LMH524313 LCL524313 KSP524313 KIT524313 JYX524313 JPB524313 JFF524313 IVJ524313 ILN524313 IBR524313 HRV524313 HHZ524313 GYD524313 GOH524313 GEL524313 FUP524313 FKT524313 FAX524313 ERB524313 EHF524313 DXJ524313 DNN524313 DDR524313 CTV524313 CJZ524313 CAD524313 BQH524313 BGL524313 AWP524313 AMT524313 ACX524313 TB524313 JF524313 J524313 WVR458777 WLV458777 WBZ458777 VSD458777 VIH458777 UYL458777 UOP458777 UET458777 TUX458777 TLB458777 TBF458777 SRJ458777 SHN458777 RXR458777 RNV458777 RDZ458777 QUD458777 QKH458777 QAL458777 PQP458777 PGT458777 OWX458777 ONB458777 ODF458777 NTJ458777 NJN458777 MZR458777 MPV458777 MFZ458777 LWD458777 LMH458777 LCL458777 KSP458777 KIT458777 JYX458777 JPB458777 JFF458777 IVJ458777 ILN458777 IBR458777 HRV458777 HHZ458777 GYD458777 GOH458777 GEL458777 FUP458777 FKT458777 FAX458777 ERB458777 EHF458777 DXJ458777 DNN458777 DDR458777 CTV458777 CJZ458777 CAD458777 BQH458777 BGL458777 AWP458777 AMT458777 ACX458777 TB458777 JF458777 J458777 WVR393241 WLV393241 WBZ393241 VSD393241 VIH393241 UYL393241 UOP393241 UET393241 TUX393241 TLB393241 TBF393241 SRJ393241 SHN393241 RXR393241 RNV393241 RDZ393241 QUD393241 QKH393241 QAL393241 PQP393241 PGT393241 OWX393241 ONB393241 ODF393241 NTJ393241 NJN393241 MZR393241 MPV393241 MFZ393241 LWD393241 LMH393241 LCL393241 KSP393241 KIT393241 JYX393241 JPB393241 JFF393241 IVJ393241 ILN393241 IBR393241 HRV393241 HHZ393241 GYD393241 GOH393241 GEL393241 FUP393241 FKT393241 FAX393241 ERB393241 EHF393241 DXJ393241 DNN393241 DDR393241 CTV393241 CJZ393241 CAD393241 BQH393241 BGL393241 AWP393241 AMT393241 ACX393241 TB393241 JF393241 J393241 WVR327705 WLV327705 WBZ327705 VSD327705 VIH327705 UYL327705 UOP327705 UET327705 TUX327705 TLB327705 TBF327705 SRJ327705 SHN327705 RXR327705 RNV327705 RDZ327705 QUD327705 QKH327705 QAL327705 PQP327705 PGT327705 OWX327705 ONB327705 ODF327705 NTJ327705 NJN327705 MZR327705 MPV327705 MFZ327705 LWD327705 LMH327705 LCL327705 KSP327705 KIT327705 JYX327705 JPB327705 JFF327705 IVJ327705 ILN327705 IBR327705 HRV327705 HHZ327705 GYD327705 GOH327705 GEL327705 FUP327705 FKT327705 FAX327705 ERB327705 EHF327705 DXJ327705 DNN327705 DDR327705 CTV327705 CJZ327705 CAD327705 BQH327705 BGL327705 AWP327705 AMT327705 ACX327705 TB327705 JF327705 J327705 WVR262169 WLV262169 WBZ262169 VSD262169 VIH262169 UYL262169 UOP262169 UET262169 TUX262169 TLB262169 TBF262169 SRJ262169 SHN262169 RXR262169 RNV262169 RDZ262169 QUD262169 QKH262169 QAL262169 PQP262169 PGT262169 OWX262169 ONB262169 ODF262169 NTJ262169 NJN262169 MZR262169 MPV262169 MFZ262169 LWD262169 LMH262169 LCL262169 KSP262169 KIT262169 JYX262169 JPB262169 JFF262169 IVJ262169 ILN262169 IBR262169 HRV262169 HHZ262169 GYD262169 GOH262169 GEL262169 FUP262169 FKT262169 FAX262169 ERB262169 EHF262169 DXJ262169 DNN262169 DDR262169 CTV262169 CJZ262169 CAD262169 BQH262169 BGL262169 AWP262169 AMT262169 ACX262169 TB262169 JF262169 J262169 WVR196633 WLV196633 WBZ196633 VSD196633 VIH196633 UYL196633 UOP196633 UET196633 TUX196633 TLB196633 TBF196633 SRJ196633 SHN196633 RXR196633 RNV196633 RDZ196633 QUD196633 QKH196633 QAL196633 PQP196633 PGT196633 OWX196633 ONB196633 ODF196633 NTJ196633 NJN196633 MZR196633 MPV196633 MFZ196633 LWD196633 LMH196633 LCL196633 KSP196633 KIT196633 JYX196633 JPB196633 JFF196633 IVJ196633 ILN196633 IBR196633 HRV196633 HHZ196633 GYD196633 GOH196633 GEL196633 FUP196633 FKT196633 FAX196633 ERB196633 EHF196633 DXJ196633 DNN196633 DDR196633 CTV196633 CJZ196633 CAD196633 BQH196633 BGL196633 AWP196633 AMT196633 ACX196633 TB196633 JF196633 J196633 WVR131097 WLV131097 WBZ131097 VSD131097 VIH131097 UYL131097 UOP131097 UET131097 TUX131097 TLB131097 TBF131097 SRJ131097 SHN131097 RXR131097 RNV131097 RDZ131097 QUD131097 QKH131097 QAL131097 PQP131097 PGT131097 OWX131097 ONB131097 ODF131097 NTJ131097 NJN131097 MZR131097 MPV131097 MFZ131097 LWD131097 LMH131097 LCL131097 KSP131097 KIT131097 JYX131097 JPB131097 JFF131097 IVJ131097 ILN131097 IBR131097 HRV131097 HHZ131097 GYD131097 GOH131097 GEL131097 FUP131097 FKT131097 FAX131097 ERB131097 EHF131097 DXJ131097 DNN131097 DDR131097 CTV131097 CJZ131097 CAD131097 BQH131097 BGL131097 AWP131097 AMT131097 ACX131097 TB131097 JF131097 J131097 WVR65561 WLV65561 WBZ65561 VSD65561 VIH65561 UYL65561 UOP65561 UET65561 TUX65561 TLB65561 TBF65561 SRJ65561 SHN65561 RXR65561 RNV65561 RDZ65561 QUD65561 QKH65561 QAL65561 PQP65561 PGT65561 OWX65561 ONB65561 ODF65561 NTJ65561 NJN65561 MZR65561 MPV65561 MFZ65561 LWD65561 LMH65561 LCL65561 KSP65561 KIT65561 JYX65561 JPB65561 JFF65561 IVJ65561 ILN65561 IBR65561 HRV65561 HHZ65561 GYD65561 GOH65561 GEL65561 FUP65561 FKT65561 FAX65561 ERB65561 EHF65561 DXJ65561 DNN65561 DDR65561 CTV65561 CJZ65561 CAD65561 BQH65561 BGL65561 AWP65561 AMT65561 ACX65561 TB65561 JF65561 J6556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WVR28">
      <formula1>$J$64:$J$75</formula1>
    </dataValidation>
    <dataValidation type="list" imeMode="off" allowBlank="1" showInputMessage="1" showErrorMessage="1" sqref="L18 WVT983073 WLX983073 WCB983073 VSF983073 VIJ983073 UYN983073 UOR983073 UEV983073 TUZ983073 TLD983073 TBH983073 SRL983073 SHP983073 RXT983073 RNX983073 REB983073 QUF983073 QKJ983073 QAN983073 PQR983073 PGV983073 OWZ983073 OND983073 ODH983073 NTL983073 NJP983073 MZT983073 MPX983073 MGB983073 LWF983073 LMJ983073 LCN983073 KSR983073 KIV983073 JYZ983073 JPD983073 JFH983073 IVL983073 ILP983073 IBT983073 HRX983073 HIB983073 GYF983073 GOJ983073 GEN983073 FUR983073 FKV983073 FAZ983073 ERD983073 EHH983073 DXL983073 DNP983073 DDT983073 CTX983073 CKB983073 CAF983073 BQJ983073 BGN983073 AWR983073 AMV983073 ACZ983073 TD983073 JH983073 L983073 WVT917537 WLX917537 WCB917537 VSF917537 VIJ917537 UYN917537 UOR917537 UEV917537 TUZ917537 TLD917537 TBH917537 SRL917537 SHP917537 RXT917537 RNX917537 REB917537 QUF917537 QKJ917537 QAN917537 PQR917537 PGV917537 OWZ917537 OND917537 ODH917537 NTL917537 NJP917537 MZT917537 MPX917537 MGB917537 LWF917537 LMJ917537 LCN917537 KSR917537 KIV917537 JYZ917537 JPD917537 JFH917537 IVL917537 ILP917537 IBT917537 HRX917537 HIB917537 GYF917537 GOJ917537 GEN917537 FUR917537 FKV917537 FAZ917537 ERD917537 EHH917537 DXL917537 DNP917537 DDT917537 CTX917537 CKB917537 CAF917537 BQJ917537 BGN917537 AWR917537 AMV917537 ACZ917537 TD917537 JH917537 L917537 WVT852001 WLX852001 WCB852001 VSF852001 VIJ852001 UYN852001 UOR852001 UEV852001 TUZ852001 TLD852001 TBH852001 SRL852001 SHP852001 RXT852001 RNX852001 REB852001 QUF852001 QKJ852001 QAN852001 PQR852001 PGV852001 OWZ852001 OND852001 ODH852001 NTL852001 NJP852001 MZT852001 MPX852001 MGB852001 LWF852001 LMJ852001 LCN852001 KSR852001 KIV852001 JYZ852001 JPD852001 JFH852001 IVL852001 ILP852001 IBT852001 HRX852001 HIB852001 GYF852001 GOJ852001 GEN852001 FUR852001 FKV852001 FAZ852001 ERD852001 EHH852001 DXL852001 DNP852001 DDT852001 CTX852001 CKB852001 CAF852001 BQJ852001 BGN852001 AWR852001 AMV852001 ACZ852001 TD852001 JH852001 L852001 WVT786465 WLX786465 WCB786465 VSF786465 VIJ786465 UYN786465 UOR786465 UEV786465 TUZ786465 TLD786465 TBH786465 SRL786465 SHP786465 RXT786465 RNX786465 REB786465 QUF786465 QKJ786465 QAN786465 PQR786465 PGV786465 OWZ786465 OND786465 ODH786465 NTL786465 NJP786465 MZT786465 MPX786465 MGB786465 LWF786465 LMJ786465 LCN786465 KSR786465 KIV786465 JYZ786465 JPD786465 JFH786465 IVL786465 ILP786465 IBT786465 HRX786465 HIB786465 GYF786465 GOJ786465 GEN786465 FUR786465 FKV786465 FAZ786465 ERD786465 EHH786465 DXL786465 DNP786465 DDT786465 CTX786465 CKB786465 CAF786465 BQJ786465 BGN786465 AWR786465 AMV786465 ACZ786465 TD786465 JH786465 L786465 WVT720929 WLX720929 WCB720929 VSF720929 VIJ720929 UYN720929 UOR720929 UEV720929 TUZ720929 TLD720929 TBH720929 SRL720929 SHP720929 RXT720929 RNX720929 REB720929 QUF720929 QKJ720929 QAN720929 PQR720929 PGV720929 OWZ720929 OND720929 ODH720929 NTL720929 NJP720929 MZT720929 MPX720929 MGB720929 LWF720929 LMJ720929 LCN720929 KSR720929 KIV720929 JYZ720929 JPD720929 JFH720929 IVL720929 ILP720929 IBT720929 HRX720929 HIB720929 GYF720929 GOJ720929 GEN720929 FUR720929 FKV720929 FAZ720929 ERD720929 EHH720929 DXL720929 DNP720929 DDT720929 CTX720929 CKB720929 CAF720929 BQJ720929 BGN720929 AWR720929 AMV720929 ACZ720929 TD720929 JH720929 L720929 WVT655393 WLX655393 WCB655393 VSF655393 VIJ655393 UYN655393 UOR655393 UEV655393 TUZ655393 TLD655393 TBH655393 SRL655393 SHP655393 RXT655393 RNX655393 REB655393 QUF655393 QKJ655393 QAN655393 PQR655393 PGV655393 OWZ655393 OND655393 ODH655393 NTL655393 NJP655393 MZT655393 MPX655393 MGB655393 LWF655393 LMJ655393 LCN655393 KSR655393 KIV655393 JYZ655393 JPD655393 JFH655393 IVL655393 ILP655393 IBT655393 HRX655393 HIB655393 GYF655393 GOJ655393 GEN655393 FUR655393 FKV655393 FAZ655393 ERD655393 EHH655393 DXL655393 DNP655393 DDT655393 CTX655393 CKB655393 CAF655393 BQJ655393 BGN655393 AWR655393 AMV655393 ACZ655393 TD655393 JH655393 L655393 WVT589857 WLX589857 WCB589857 VSF589857 VIJ589857 UYN589857 UOR589857 UEV589857 TUZ589857 TLD589857 TBH589857 SRL589857 SHP589857 RXT589857 RNX589857 REB589857 QUF589857 QKJ589857 QAN589857 PQR589857 PGV589857 OWZ589857 OND589857 ODH589857 NTL589857 NJP589857 MZT589857 MPX589857 MGB589857 LWF589857 LMJ589857 LCN589857 KSR589857 KIV589857 JYZ589857 JPD589857 JFH589857 IVL589857 ILP589857 IBT589857 HRX589857 HIB589857 GYF589857 GOJ589857 GEN589857 FUR589857 FKV589857 FAZ589857 ERD589857 EHH589857 DXL589857 DNP589857 DDT589857 CTX589857 CKB589857 CAF589857 BQJ589857 BGN589857 AWR589857 AMV589857 ACZ589857 TD589857 JH589857 L589857 WVT524321 WLX524321 WCB524321 VSF524321 VIJ524321 UYN524321 UOR524321 UEV524321 TUZ524321 TLD524321 TBH524321 SRL524321 SHP524321 RXT524321 RNX524321 REB524321 QUF524321 QKJ524321 QAN524321 PQR524321 PGV524321 OWZ524321 OND524321 ODH524321 NTL524321 NJP524321 MZT524321 MPX524321 MGB524321 LWF524321 LMJ524321 LCN524321 KSR524321 KIV524321 JYZ524321 JPD524321 JFH524321 IVL524321 ILP524321 IBT524321 HRX524321 HIB524321 GYF524321 GOJ524321 GEN524321 FUR524321 FKV524321 FAZ524321 ERD524321 EHH524321 DXL524321 DNP524321 DDT524321 CTX524321 CKB524321 CAF524321 BQJ524321 BGN524321 AWR524321 AMV524321 ACZ524321 TD524321 JH524321 L524321 WVT458785 WLX458785 WCB458785 VSF458785 VIJ458785 UYN458785 UOR458785 UEV458785 TUZ458785 TLD458785 TBH458785 SRL458785 SHP458785 RXT458785 RNX458785 REB458785 QUF458785 QKJ458785 QAN458785 PQR458785 PGV458785 OWZ458785 OND458785 ODH458785 NTL458785 NJP458785 MZT458785 MPX458785 MGB458785 LWF458785 LMJ458785 LCN458785 KSR458785 KIV458785 JYZ458785 JPD458785 JFH458785 IVL458785 ILP458785 IBT458785 HRX458785 HIB458785 GYF458785 GOJ458785 GEN458785 FUR458785 FKV458785 FAZ458785 ERD458785 EHH458785 DXL458785 DNP458785 DDT458785 CTX458785 CKB458785 CAF458785 BQJ458785 BGN458785 AWR458785 AMV458785 ACZ458785 TD458785 JH458785 L458785 WVT393249 WLX393249 WCB393249 VSF393249 VIJ393249 UYN393249 UOR393249 UEV393249 TUZ393249 TLD393249 TBH393249 SRL393249 SHP393249 RXT393249 RNX393249 REB393249 QUF393249 QKJ393249 QAN393249 PQR393249 PGV393249 OWZ393249 OND393249 ODH393249 NTL393249 NJP393249 MZT393249 MPX393249 MGB393249 LWF393249 LMJ393249 LCN393249 KSR393249 KIV393249 JYZ393249 JPD393249 JFH393249 IVL393249 ILP393249 IBT393249 HRX393249 HIB393249 GYF393249 GOJ393249 GEN393249 FUR393249 FKV393249 FAZ393249 ERD393249 EHH393249 DXL393249 DNP393249 DDT393249 CTX393249 CKB393249 CAF393249 BQJ393249 BGN393249 AWR393249 AMV393249 ACZ393249 TD393249 JH393249 L393249 WVT327713 WLX327713 WCB327713 VSF327713 VIJ327713 UYN327713 UOR327713 UEV327713 TUZ327713 TLD327713 TBH327713 SRL327713 SHP327713 RXT327713 RNX327713 REB327713 QUF327713 QKJ327713 QAN327713 PQR327713 PGV327713 OWZ327713 OND327713 ODH327713 NTL327713 NJP327713 MZT327713 MPX327713 MGB327713 LWF327713 LMJ327713 LCN327713 KSR327713 KIV327713 JYZ327713 JPD327713 JFH327713 IVL327713 ILP327713 IBT327713 HRX327713 HIB327713 GYF327713 GOJ327713 GEN327713 FUR327713 FKV327713 FAZ327713 ERD327713 EHH327713 DXL327713 DNP327713 DDT327713 CTX327713 CKB327713 CAF327713 BQJ327713 BGN327713 AWR327713 AMV327713 ACZ327713 TD327713 JH327713 L327713 WVT262177 WLX262177 WCB262177 VSF262177 VIJ262177 UYN262177 UOR262177 UEV262177 TUZ262177 TLD262177 TBH262177 SRL262177 SHP262177 RXT262177 RNX262177 REB262177 QUF262177 QKJ262177 QAN262177 PQR262177 PGV262177 OWZ262177 OND262177 ODH262177 NTL262177 NJP262177 MZT262177 MPX262177 MGB262177 LWF262177 LMJ262177 LCN262177 KSR262177 KIV262177 JYZ262177 JPD262177 JFH262177 IVL262177 ILP262177 IBT262177 HRX262177 HIB262177 GYF262177 GOJ262177 GEN262177 FUR262177 FKV262177 FAZ262177 ERD262177 EHH262177 DXL262177 DNP262177 DDT262177 CTX262177 CKB262177 CAF262177 BQJ262177 BGN262177 AWR262177 AMV262177 ACZ262177 TD262177 JH262177 L262177 WVT196641 WLX196641 WCB196641 VSF196641 VIJ196641 UYN196641 UOR196641 UEV196641 TUZ196641 TLD196641 TBH196641 SRL196641 SHP196641 RXT196641 RNX196641 REB196641 QUF196641 QKJ196641 QAN196641 PQR196641 PGV196641 OWZ196641 OND196641 ODH196641 NTL196641 NJP196641 MZT196641 MPX196641 MGB196641 LWF196641 LMJ196641 LCN196641 KSR196641 KIV196641 JYZ196641 JPD196641 JFH196641 IVL196641 ILP196641 IBT196641 HRX196641 HIB196641 GYF196641 GOJ196641 GEN196641 FUR196641 FKV196641 FAZ196641 ERD196641 EHH196641 DXL196641 DNP196641 DDT196641 CTX196641 CKB196641 CAF196641 BQJ196641 BGN196641 AWR196641 AMV196641 ACZ196641 TD196641 JH196641 L196641 WVT131105 WLX131105 WCB131105 VSF131105 VIJ131105 UYN131105 UOR131105 UEV131105 TUZ131105 TLD131105 TBH131105 SRL131105 SHP131105 RXT131105 RNX131105 REB131105 QUF131105 QKJ131105 QAN131105 PQR131105 PGV131105 OWZ131105 OND131105 ODH131105 NTL131105 NJP131105 MZT131105 MPX131105 MGB131105 LWF131105 LMJ131105 LCN131105 KSR131105 KIV131105 JYZ131105 JPD131105 JFH131105 IVL131105 ILP131105 IBT131105 HRX131105 HIB131105 GYF131105 GOJ131105 GEN131105 FUR131105 FKV131105 FAZ131105 ERD131105 EHH131105 DXL131105 DNP131105 DDT131105 CTX131105 CKB131105 CAF131105 BQJ131105 BGN131105 AWR131105 AMV131105 ACZ131105 TD131105 JH131105 L131105 WVT65569 WLX65569 WCB65569 VSF65569 VIJ65569 UYN65569 UOR65569 UEV65569 TUZ65569 TLD65569 TBH65569 SRL65569 SHP65569 RXT65569 RNX65569 REB65569 QUF65569 QKJ65569 QAN65569 PQR65569 PGV65569 OWZ65569 OND65569 ODH65569 NTL65569 NJP65569 MZT65569 MPX65569 MGB65569 LWF65569 LMJ65569 LCN65569 KSR65569 KIV65569 JYZ65569 JPD65569 JFH65569 IVL65569 ILP65569 IBT65569 HRX65569 HIB65569 GYF65569 GOJ65569 GEN65569 FUR65569 FKV65569 FAZ65569 ERD65569 EHH65569 DXL65569 DNP65569 DDT65569 CTX65569 CKB65569 CAF65569 BQJ65569 BGN65569 AWR65569 AMV65569 ACZ65569 TD65569 JH65569 L65569 WVT26 WLX26 WCB26 VSF26 VIJ26 UYN26 UOR26 UEV26 TUZ26 TLD26 TBH26 SRL26 SHP26 RXT26 RNX26 REB26 QUF26 QKJ26 QAN26 PQR26 PGV26 OWZ26 OND26 ODH26 NTL26 NJP26 MZT26 MPX26 MGB26 LWF26 LMJ26 LCN26 KSR26 KIV26 JYZ26 JPD26 JFH26 IVL26 ILP26 IBT26 HRX26 HIB26 GYF26 GOJ26 GEN26 FUR26 FKV26 FAZ26 ERD26 EHH26 DXL26 DNP26 DDT26 CTX26 CKB26 CAF26 BQJ26 BGN26 AWR26 AMV26 ACZ26 TD26 JH26 L26 WVT983071 WLX983071 WCB983071 VSF983071 VIJ983071 UYN983071 UOR983071 UEV983071 TUZ983071 TLD983071 TBH983071 SRL983071 SHP983071 RXT983071 RNX983071 REB983071 QUF983071 QKJ983071 QAN983071 PQR983071 PGV983071 OWZ983071 OND983071 ODH983071 NTL983071 NJP983071 MZT983071 MPX983071 MGB983071 LWF983071 LMJ983071 LCN983071 KSR983071 KIV983071 JYZ983071 JPD983071 JFH983071 IVL983071 ILP983071 IBT983071 HRX983071 HIB983071 GYF983071 GOJ983071 GEN983071 FUR983071 FKV983071 FAZ983071 ERD983071 EHH983071 DXL983071 DNP983071 DDT983071 CTX983071 CKB983071 CAF983071 BQJ983071 BGN983071 AWR983071 AMV983071 ACZ983071 TD983071 JH983071 L983071 WVT917535 WLX917535 WCB917535 VSF917535 VIJ917535 UYN917535 UOR917535 UEV917535 TUZ917535 TLD917535 TBH917535 SRL917535 SHP917535 RXT917535 RNX917535 REB917535 QUF917535 QKJ917535 QAN917535 PQR917535 PGV917535 OWZ917535 OND917535 ODH917535 NTL917535 NJP917535 MZT917535 MPX917535 MGB917535 LWF917535 LMJ917535 LCN917535 KSR917535 KIV917535 JYZ917535 JPD917535 JFH917535 IVL917535 ILP917535 IBT917535 HRX917535 HIB917535 GYF917535 GOJ917535 GEN917535 FUR917535 FKV917535 FAZ917535 ERD917535 EHH917535 DXL917535 DNP917535 DDT917535 CTX917535 CKB917535 CAF917535 BQJ917535 BGN917535 AWR917535 AMV917535 ACZ917535 TD917535 JH917535 L917535 WVT851999 WLX851999 WCB851999 VSF851999 VIJ851999 UYN851999 UOR851999 UEV851999 TUZ851999 TLD851999 TBH851999 SRL851999 SHP851999 RXT851999 RNX851999 REB851999 QUF851999 QKJ851999 QAN851999 PQR851999 PGV851999 OWZ851999 OND851999 ODH851999 NTL851999 NJP851999 MZT851999 MPX851999 MGB851999 LWF851999 LMJ851999 LCN851999 KSR851999 KIV851999 JYZ851999 JPD851999 JFH851999 IVL851999 ILP851999 IBT851999 HRX851999 HIB851999 GYF851999 GOJ851999 GEN851999 FUR851999 FKV851999 FAZ851999 ERD851999 EHH851999 DXL851999 DNP851999 DDT851999 CTX851999 CKB851999 CAF851999 BQJ851999 BGN851999 AWR851999 AMV851999 ACZ851999 TD851999 JH851999 L851999 WVT786463 WLX786463 WCB786463 VSF786463 VIJ786463 UYN786463 UOR786463 UEV786463 TUZ786463 TLD786463 TBH786463 SRL786463 SHP786463 RXT786463 RNX786463 REB786463 QUF786463 QKJ786463 QAN786463 PQR786463 PGV786463 OWZ786463 OND786463 ODH786463 NTL786463 NJP786463 MZT786463 MPX786463 MGB786463 LWF786463 LMJ786463 LCN786463 KSR786463 KIV786463 JYZ786463 JPD786463 JFH786463 IVL786463 ILP786463 IBT786463 HRX786463 HIB786463 GYF786463 GOJ786463 GEN786463 FUR786463 FKV786463 FAZ786463 ERD786463 EHH786463 DXL786463 DNP786463 DDT786463 CTX786463 CKB786463 CAF786463 BQJ786463 BGN786463 AWR786463 AMV786463 ACZ786463 TD786463 JH786463 L786463 WVT720927 WLX720927 WCB720927 VSF720927 VIJ720927 UYN720927 UOR720927 UEV720927 TUZ720927 TLD720927 TBH720927 SRL720927 SHP720927 RXT720927 RNX720927 REB720927 QUF720927 QKJ720927 QAN720927 PQR720927 PGV720927 OWZ720927 OND720927 ODH720927 NTL720927 NJP720927 MZT720927 MPX720927 MGB720927 LWF720927 LMJ720927 LCN720927 KSR720927 KIV720927 JYZ720927 JPD720927 JFH720927 IVL720927 ILP720927 IBT720927 HRX720927 HIB720927 GYF720927 GOJ720927 GEN720927 FUR720927 FKV720927 FAZ720927 ERD720927 EHH720927 DXL720927 DNP720927 DDT720927 CTX720927 CKB720927 CAF720927 BQJ720927 BGN720927 AWR720927 AMV720927 ACZ720927 TD720927 JH720927 L720927 WVT655391 WLX655391 WCB655391 VSF655391 VIJ655391 UYN655391 UOR655391 UEV655391 TUZ655391 TLD655391 TBH655391 SRL655391 SHP655391 RXT655391 RNX655391 REB655391 QUF655391 QKJ655391 QAN655391 PQR655391 PGV655391 OWZ655391 OND655391 ODH655391 NTL655391 NJP655391 MZT655391 MPX655391 MGB655391 LWF655391 LMJ655391 LCN655391 KSR655391 KIV655391 JYZ655391 JPD655391 JFH655391 IVL655391 ILP655391 IBT655391 HRX655391 HIB655391 GYF655391 GOJ655391 GEN655391 FUR655391 FKV655391 FAZ655391 ERD655391 EHH655391 DXL655391 DNP655391 DDT655391 CTX655391 CKB655391 CAF655391 BQJ655391 BGN655391 AWR655391 AMV655391 ACZ655391 TD655391 JH655391 L655391 WVT589855 WLX589855 WCB589855 VSF589855 VIJ589855 UYN589855 UOR589855 UEV589855 TUZ589855 TLD589855 TBH589855 SRL589855 SHP589855 RXT589855 RNX589855 REB589855 QUF589855 QKJ589855 QAN589855 PQR589855 PGV589855 OWZ589855 OND589855 ODH589855 NTL589855 NJP589855 MZT589855 MPX589855 MGB589855 LWF589855 LMJ589855 LCN589855 KSR589855 KIV589855 JYZ589855 JPD589855 JFH589855 IVL589855 ILP589855 IBT589855 HRX589855 HIB589855 GYF589855 GOJ589855 GEN589855 FUR589855 FKV589855 FAZ589855 ERD589855 EHH589855 DXL589855 DNP589855 DDT589855 CTX589855 CKB589855 CAF589855 BQJ589855 BGN589855 AWR589855 AMV589855 ACZ589855 TD589855 JH589855 L589855 WVT524319 WLX524319 WCB524319 VSF524319 VIJ524319 UYN524319 UOR524319 UEV524319 TUZ524319 TLD524319 TBH524319 SRL524319 SHP524319 RXT524319 RNX524319 REB524319 QUF524319 QKJ524319 QAN524319 PQR524319 PGV524319 OWZ524319 OND524319 ODH524319 NTL524319 NJP524319 MZT524319 MPX524319 MGB524319 LWF524319 LMJ524319 LCN524319 KSR524319 KIV524319 JYZ524319 JPD524319 JFH524319 IVL524319 ILP524319 IBT524319 HRX524319 HIB524319 GYF524319 GOJ524319 GEN524319 FUR524319 FKV524319 FAZ524319 ERD524319 EHH524319 DXL524319 DNP524319 DDT524319 CTX524319 CKB524319 CAF524319 BQJ524319 BGN524319 AWR524319 AMV524319 ACZ524319 TD524319 JH524319 L524319 WVT458783 WLX458783 WCB458783 VSF458783 VIJ458783 UYN458783 UOR458783 UEV458783 TUZ458783 TLD458783 TBH458783 SRL458783 SHP458783 RXT458783 RNX458783 REB458783 QUF458783 QKJ458783 QAN458783 PQR458783 PGV458783 OWZ458783 OND458783 ODH458783 NTL458783 NJP458783 MZT458783 MPX458783 MGB458783 LWF458783 LMJ458783 LCN458783 KSR458783 KIV458783 JYZ458783 JPD458783 JFH458783 IVL458783 ILP458783 IBT458783 HRX458783 HIB458783 GYF458783 GOJ458783 GEN458783 FUR458783 FKV458783 FAZ458783 ERD458783 EHH458783 DXL458783 DNP458783 DDT458783 CTX458783 CKB458783 CAF458783 BQJ458783 BGN458783 AWR458783 AMV458783 ACZ458783 TD458783 JH458783 L458783 WVT393247 WLX393247 WCB393247 VSF393247 VIJ393247 UYN393247 UOR393247 UEV393247 TUZ393247 TLD393247 TBH393247 SRL393247 SHP393247 RXT393247 RNX393247 REB393247 QUF393247 QKJ393247 QAN393247 PQR393247 PGV393247 OWZ393247 OND393247 ODH393247 NTL393247 NJP393247 MZT393247 MPX393247 MGB393247 LWF393247 LMJ393247 LCN393247 KSR393247 KIV393247 JYZ393247 JPD393247 JFH393247 IVL393247 ILP393247 IBT393247 HRX393247 HIB393247 GYF393247 GOJ393247 GEN393247 FUR393247 FKV393247 FAZ393247 ERD393247 EHH393247 DXL393247 DNP393247 DDT393247 CTX393247 CKB393247 CAF393247 BQJ393247 BGN393247 AWR393247 AMV393247 ACZ393247 TD393247 JH393247 L393247 WVT327711 WLX327711 WCB327711 VSF327711 VIJ327711 UYN327711 UOR327711 UEV327711 TUZ327711 TLD327711 TBH327711 SRL327711 SHP327711 RXT327711 RNX327711 REB327711 QUF327711 QKJ327711 QAN327711 PQR327711 PGV327711 OWZ327711 OND327711 ODH327711 NTL327711 NJP327711 MZT327711 MPX327711 MGB327711 LWF327711 LMJ327711 LCN327711 KSR327711 KIV327711 JYZ327711 JPD327711 JFH327711 IVL327711 ILP327711 IBT327711 HRX327711 HIB327711 GYF327711 GOJ327711 GEN327711 FUR327711 FKV327711 FAZ327711 ERD327711 EHH327711 DXL327711 DNP327711 DDT327711 CTX327711 CKB327711 CAF327711 BQJ327711 BGN327711 AWR327711 AMV327711 ACZ327711 TD327711 JH327711 L327711 WVT262175 WLX262175 WCB262175 VSF262175 VIJ262175 UYN262175 UOR262175 UEV262175 TUZ262175 TLD262175 TBH262175 SRL262175 SHP262175 RXT262175 RNX262175 REB262175 QUF262175 QKJ262175 QAN262175 PQR262175 PGV262175 OWZ262175 OND262175 ODH262175 NTL262175 NJP262175 MZT262175 MPX262175 MGB262175 LWF262175 LMJ262175 LCN262175 KSR262175 KIV262175 JYZ262175 JPD262175 JFH262175 IVL262175 ILP262175 IBT262175 HRX262175 HIB262175 GYF262175 GOJ262175 GEN262175 FUR262175 FKV262175 FAZ262175 ERD262175 EHH262175 DXL262175 DNP262175 DDT262175 CTX262175 CKB262175 CAF262175 BQJ262175 BGN262175 AWR262175 AMV262175 ACZ262175 TD262175 JH262175 L262175 WVT196639 WLX196639 WCB196639 VSF196639 VIJ196639 UYN196639 UOR196639 UEV196639 TUZ196639 TLD196639 TBH196639 SRL196639 SHP196639 RXT196639 RNX196639 REB196639 QUF196639 QKJ196639 QAN196639 PQR196639 PGV196639 OWZ196639 OND196639 ODH196639 NTL196639 NJP196639 MZT196639 MPX196639 MGB196639 LWF196639 LMJ196639 LCN196639 KSR196639 KIV196639 JYZ196639 JPD196639 JFH196639 IVL196639 ILP196639 IBT196639 HRX196639 HIB196639 GYF196639 GOJ196639 GEN196639 FUR196639 FKV196639 FAZ196639 ERD196639 EHH196639 DXL196639 DNP196639 DDT196639 CTX196639 CKB196639 CAF196639 BQJ196639 BGN196639 AWR196639 AMV196639 ACZ196639 TD196639 JH196639 L196639 WVT131103 WLX131103 WCB131103 VSF131103 VIJ131103 UYN131103 UOR131103 UEV131103 TUZ131103 TLD131103 TBH131103 SRL131103 SHP131103 RXT131103 RNX131103 REB131103 QUF131103 QKJ131103 QAN131103 PQR131103 PGV131103 OWZ131103 OND131103 ODH131103 NTL131103 NJP131103 MZT131103 MPX131103 MGB131103 LWF131103 LMJ131103 LCN131103 KSR131103 KIV131103 JYZ131103 JPD131103 JFH131103 IVL131103 ILP131103 IBT131103 HRX131103 HIB131103 GYF131103 GOJ131103 GEN131103 FUR131103 FKV131103 FAZ131103 ERD131103 EHH131103 DXL131103 DNP131103 DDT131103 CTX131103 CKB131103 CAF131103 BQJ131103 BGN131103 AWR131103 AMV131103 ACZ131103 TD131103 JH131103 L131103 WVT65567 WLX65567 WCB65567 VSF65567 VIJ65567 UYN65567 UOR65567 UEV65567 TUZ65567 TLD65567 TBH65567 SRL65567 SHP65567 RXT65567 RNX65567 REB65567 QUF65567 QKJ65567 QAN65567 PQR65567 PGV65567 OWZ65567 OND65567 ODH65567 NTL65567 NJP65567 MZT65567 MPX65567 MGB65567 LWF65567 LMJ65567 LCN65567 KSR65567 KIV65567 JYZ65567 JPD65567 JFH65567 IVL65567 ILP65567 IBT65567 HRX65567 HIB65567 GYF65567 GOJ65567 GEN65567 FUR65567 FKV65567 FAZ65567 ERD65567 EHH65567 DXL65567 DNP65567 DDT65567 CTX65567 CKB65567 CAF65567 BQJ65567 BGN65567 AWR65567 AMV65567 ACZ65567 TD65567 JH65567 L65567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TD24 JH24 L24 WVT983069 WLX983069 WCB983069 VSF983069 VIJ983069 UYN983069 UOR983069 UEV983069 TUZ983069 TLD983069 TBH983069 SRL983069 SHP983069 RXT983069 RNX983069 REB983069 QUF983069 QKJ983069 QAN983069 PQR983069 PGV983069 OWZ983069 OND983069 ODH983069 NTL983069 NJP983069 MZT983069 MPX983069 MGB983069 LWF983069 LMJ983069 LCN983069 KSR983069 KIV983069 JYZ983069 JPD983069 JFH983069 IVL983069 ILP983069 IBT983069 HRX983069 HIB983069 GYF983069 GOJ983069 GEN983069 FUR983069 FKV983069 FAZ983069 ERD983069 EHH983069 DXL983069 DNP983069 DDT983069 CTX983069 CKB983069 CAF983069 BQJ983069 BGN983069 AWR983069 AMV983069 ACZ983069 TD983069 JH983069 L983069 WVT917533 WLX917533 WCB917533 VSF917533 VIJ917533 UYN917533 UOR917533 UEV917533 TUZ917533 TLD917533 TBH917533 SRL917533 SHP917533 RXT917533 RNX917533 REB917533 QUF917533 QKJ917533 QAN917533 PQR917533 PGV917533 OWZ917533 OND917533 ODH917533 NTL917533 NJP917533 MZT917533 MPX917533 MGB917533 LWF917533 LMJ917533 LCN917533 KSR917533 KIV917533 JYZ917533 JPD917533 JFH917533 IVL917533 ILP917533 IBT917533 HRX917533 HIB917533 GYF917533 GOJ917533 GEN917533 FUR917533 FKV917533 FAZ917533 ERD917533 EHH917533 DXL917533 DNP917533 DDT917533 CTX917533 CKB917533 CAF917533 BQJ917533 BGN917533 AWR917533 AMV917533 ACZ917533 TD917533 JH917533 L917533 WVT851997 WLX851997 WCB851997 VSF851997 VIJ851997 UYN851997 UOR851997 UEV851997 TUZ851997 TLD851997 TBH851997 SRL851997 SHP851997 RXT851997 RNX851997 REB851997 QUF851997 QKJ851997 QAN851997 PQR851997 PGV851997 OWZ851997 OND851997 ODH851997 NTL851997 NJP851997 MZT851997 MPX851997 MGB851997 LWF851997 LMJ851997 LCN851997 KSR851997 KIV851997 JYZ851997 JPD851997 JFH851997 IVL851997 ILP851997 IBT851997 HRX851997 HIB851997 GYF851997 GOJ851997 GEN851997 FUR851997 FKV851997 FAZ851997 ERD851997 EHH851997 DXL851997 DNP851997 DDT851997 CTX851997 CKB851997 CAF851997 BQJ851997 BGN851997 AWR851997 AMV851997 ACZ851997 TD851997 JH851997 L851997 WVT786461 WLX786461 WCB786461 VSF786461 VIJ786461 UYN786461 UOR786461 UEV786461 TUZ786461 TLD786461 TBH786461 SRL786461 SHP786461 RXT786461 RNX786461 REB786461 QUF786461 QKJ786461 QAN786461 PQR786461 PGV786461 OWZ786461 OND786461 ODH786461 NTL786461 NJP786461 MZT786461 MPX786461 MGB786461 LWF786461 LMJ786461 LCN786461 KSR786461 KIV786461 JYZ786461 JPD786461 JFH786461 IVL786461 ILP786461 IBT786461 HRX786461 HIB786461 GYF786461 GOJ786461 GEN786461 FUR786461 FKV786461 FAZ786461 ERD786461 EHH786461 DXL786461 DNP786461 DDT786461 CTX786461 CKB786461 CAF786461 BQJ786461 BGN786461 AWR786461 AMV786461 ACZ786461 TD786461 JH786461 L786461 WVT720925 WLX720925 WCB720925 VSF720925 VIJ720925 UYN720925 UOR720925 UEV720925 TUZ720925 TLD720925 TBH720925 SRL720925 SHP720925 RXT720925 RNX720925 REB720925 QUF720925 QKJ720925 QAN720925 PQR720925 PGV720925 OWZ720925 OND720925 ODH720925 NTL720925 NJP720925 MZT720925 MPX720925 MGB720925 LWF720925 LMJ720925 LCN720925 KSR720925 KIV720925 JYZ720925 JPD720925 JFH720925 IVL720925 ILP720925 IBT720925 HRX720925 HIB720925 GYF720925 GOJ720925 GEN720925 FUR720925 FKV720925 FAZ720925 ERD720925 EHH720925 DXL720925 DNP720925 DDT720925 CTX720925 CKB720925 CAF720925 BQJ720925 BGN720925 AWR720925 AMV720925 ACZ720925 TD720925 JH720925 L720925 WVT655389 WLX655389 WCB655389 VSF655389 VIJ655389 UYN655389 UOR655389 UEV655389 TUZ655389 TLD655389 TBH655389 SRL655389 SHP655389 RXT655389 RNX655389 REB655389 QUF655389 QKJ655389 QAN655389 PQR655389 PGV655389 OWZ655389 OND655389 ODH655389 NTL655389 NJP655389 MZT655389 MPX655389 MGB655389 LWF655389 LMJ655389 LCN655389 KSR655389 KIV655389 JYZ655389 JPD655389 JFH655389 IVL655389 ILP655389 IBT655389 HRX655389 HIB655389 GYF655389 GOJ655389 GEN655389 FUR655389 FKV655389 FAZ655389 ERD655389 EHH655389 DXL655389 DNP655389 DDT655389 CTX655389 CKB655389 CAF655389 BQJ655389 BGN655389 AWR655389 AMV655389 ACZ655389 TD655389 JH655389 L655389 WVT589853 WLX589853 WCB589853 VSF589853 VIJ589853 UYN589853 UOR589853 UEV589853 TUZ589853 TLD589853 TBH589853 SRL589853 SHP589853 RXT589853 RNX589853 REB589853 QUF589853 QKJ589853 QAN589853 PQR589853 PGV589853 OWZ589853 OND589853 ODH589853 NTL589853 NJP589853 MZT589853 MPX589853 MGB589853 LWF589853 LMJ589853 LCN589853 KSR589853 KIV589853 JYZ589853 JPD589853 JFH589853 IVL589853 ILP589853 IBT589853 HRX589853 HIB589853 GYF589853 GOJ589853 GEN589853 FUR589853 FKV589853 FAZ589853 ERD589853 EHH589853 DXL589853 DNP589853 DDT589853 CTX589853 CKB589853 CAF589853 BQJ589853 BGN589853 AWR589853 AMV589853 ACZ589853 TD589853 JH589853 L589853 WVT524317 WLX524317 WCB524317 VSF524317 VIJ524317 UYN524317 UOR524317 UEV524317 TUZ524317 TLD524317 TBH524317 SRL524317 SHP524317 RXT524317 RNX524317 REB524317 QUF524317 QKJ524317 QAN524317 PQR524317 PGV524317 OWZ524317 OND524317 ODH524317 NTL524317 NJP524317 MZT524317 MPX524317 MGB524317 LWF524317 LMJ524317 LCN524317 KSR524317 KIV524317 JYZ524317 JPD524317 JFH524317 IVL524317 ILP524317 IBT524317 HRX524317 HIB524317 GYF524317 GOJ524317 GEN524317 FUR524317 FKV524317 FAZ524317 ERD524317 EHH524317 DXL524317 DNP524317 DDT524317 CTX524317 CKB524317 CAF524317 BQJ524317 BGN524317 AWR524317 AMV524317 ACZ524317 TD524317 JH524317 L524317 WVT458781 WLX458781 WCB458781 VSF458781 VIJ458781 UYN458781 UOR458781 UEV458781 TUZ458781 TLD458781 TBH458781 SRL458781 SHP458781 RXT458781 RNX458781 REB458781 QUF458781 QKJ458781 QAN458781 PQR458781 PGV458781 OWZ458781 OND458781 ODH458781 NTL458781 NJP458781 MZT458781 MPX458781 MGB458781 LWF458781 LMJ458781 LCN458781 KSR458781 KIV458781 JYZ458781 JPD458781 JFH458781 IVL458781 ILP458781 IBT458781 HRX458781 HIB458781 GYF458781 GOJ458781 GEN458781 FUR458781 FKV458781 FAZ458781 ERD458781 EHH458781 DXL458781 DNP458781 DDT458781 CTX458781 CKB458781 CAF458781 BQJ458781 BGN458781 AWR458781 AMV458781 ACZ458781 TD458781 JH458781 L458781 WVT393245 WLX393245 WCB393245 VSF393245 VIJ393245 UYN393245 UOR393245 UEV393245 TUZ393245 TLD393245 TBH393245 SRL393245 SHP393245 RXT393245 RNX393245 REB393245 QUF393245 QKJ393245 QAN393245 PQR393245 PGV393245 OWZ393245 OND393245 ODH393245 NTL393245 NJP393245 MZT393245 MPX393245 MGB393245 LWF393245 LMJ393245 LCN393245 KSR393245 KIV393245 JYZ393245 JPD393245 JFH393245 IVL393245 ILP393245 IBT393245 HRX393245 HIB393245 GYF393245 GOJ393245 GEN393245 FUR393245 FKV393245 FAZ393245 ERD393245 EHH393245 DXL393245 DNP393245 DDT393245 CTX393245 CKB393245 CAF393245 BQJ393245 BGN393245 AWR393245 AMV393245 ACZ393245 TD393245 JH393245 L393245 WVT327709 WLX327709 WCB327709 VSF327709 VIJ327709 UYN327709 UOR327709 UEV327709 TUZ327709 TLD327709 TBH327709 SRL327709 SHP327709 RXT327709 RNX327709 REB327709 QUF327709 QKJ327709 QAN327709 PQR327709 PGV327709 OWZ327709 OND327709 ODH327709 NTL327709 NJP327709 MZT327709 MPX327709 MGB327709 LWF327709 LMJ327709 LCN327709 KSR327709 KIV327709 JYZ327709 JPD327709 JFH327709 IVL327709 ILP327709 IBT327709 HRX327709 HIB327709 GYF327709 GOJ327709 GEN327709 FUR327709 FKV327709 FAZ327709 ERD327709 EHH327709 DXL327709 DNP327709 DDT327709 CTX327709 CKB327709 CAF327709 BQJ327709 BGN327709 AWR327709 AMV327709 ACZ327709 TD327709 JH327709 L327709 WVT262173 WLX262173 WCB262173 VSF262173 VIJ262173 UYN262173 UOR262173 UEV262173 TUZ262173 TLD262173 TBH262173 SRL262173 SHP262173 RXT262173 RNX262173 REB262173 QUF262173 QKJ262173 QAN262173 PQR262173 PGV262173 OWZ262173 OND262173 ODH262173 NTL262173 NJP262173 MZT262173 MPX262173 MGB262173 LWF262173 LMJ262173 LCN262173 KSR262173 KIV262173 JYZ262173 JPD262173 JFH262173 IVL262173 ILP262173 IBT262173 HRX262173 HIB262173 GYF262173 GOJ262173 GEN262173 FUR262173 FKV262173 FAZ262173 ERD262173 EHH262173 DXL262173 DNP262173 DDT262173 CTX262173 CKB262173 CAF262173 BQJ262173 BGN262173 AWR262173 AMV262173 ACZ262173 TD262173 JH262173 L262173 WVT196637 WLX196637 WCB196637 VSF196637 VIJ196637 UYN196637 UOR196637 UEV196637 TUZ196637 TLD196637 TBH196637 SRL196637 SHP196637 RXT196637 RNX196637 REB196637 QUF196637 QKJ196637 QAN196637 PQR196637 PGV196637 OWZ196637 OND196637 ODH196637 NTL196637 NJP196637 MZT196637 MPX196637 MGB196637 LWF196637 LMJ196637 LCN196637 KSR196637 KIV196637 JYZ196637 JPD196637 JFH196637 IVL196637 ILP196637 IBT196637 HRX196637 HIB196637 GYF196637 GOJ196637 GEN196637 FUR196637 FKV196637 FAZ196637 ERD196637 EHH196637 DXL196637 DNP196637 DDT196637 CTX196637 CKB196637 CAF196637 BQJ196637 BGN196637 AWR196637 AMV196637 ACZ196637 TD196637 JH196637 L196637 WVT131101 WLX131101 WCB131101 VSF131101 VIJ131101 UYN131101 UOR131101 UEV131101 TUZ131101 TLD131101 TBH131101 SRL131101 SHP131101 RXT131101 RNX131101 REB131101 QUF131101 QKJ131101 QAN131101 PQR131101 PGV131101 OWZ131101 OND131101 ODH131101 NTL131101 NJP131101 MZT131101 MPX131101 MGB131101 LWF131101 LMJ131101 LCN131101 KSR131101 KIV131101 JYZ131101 JPD131101 JFH131101 IVL131101 ILP131101 IBT131101 HRX131101 HIB131101 GYF131101 GOJ131101 GEN131101 FUR131101 FKV131101 FAZ131101 ERD131101 EHH131101 DXL131101 DNP131101 DDT131101 CTX131101 CKB131101 CAF131101 BQJ131101 BGN131101 AWR131101 AMV131101 ACZ131101 TD131101 JH131101 L131101 WVT65565 WLX65565 WCB65565 VSF65565 VIJ65565 UYN65565 UOR65565 UEV65565 TUZ65565 TLD65565 TBH65565 SRL65565 SHP65565 RXT65565 RNX65565 REB65565 QUF65565 QKJ65565 QAN65565 PQR65565 PGV65565 OWZ65565 OND65565 ODH65565 NTL65565 NJP65565 MZT65565 MPX65565 MGB65565 LWF65565 LMJ65565 LCN65565 KSR65565 KIV65565 JYZ65565 JPD65565 JFH65565 IVL65565 ILP65565 IBT65565 HRX65565 HIB65565 GYF65565 GOJ65565 GEN65565 FUR65565 FKV65565 FAZ65565 ERD65565 EHH65565 DXL65565 DNP65565 DDT65565 CTX65565 CKB65565 CAF65565 BQJ65565 BGN65565 AWR65565 AMV65565 ACZ65565 TD65565 JH65565 L65565 WVT22 WLX22 WCB22 VSF22 VIJ22 UYN22 UOR22 UEV22 TUZ22 TLD22 TBH22 SRL22 SHP22 RXT22 RNX22 REB22 QUF22 QKJ22 QAN22 PQR22 PGV22 OWZ22 OND22 ODH22 NTL22 NJP22 MZT22 MPX22 MGB22 LWF22 LMJ22 LCN22 KSR22 KIV22 JYZ22 JPD22 JFH22 IVL22 ILP22 IBT22 HRX22 HIB22 GYF22 GOJ22 GEN22 FUR22 FKV22 FAZ22 ERD22 EHH22 DXL22 DNP22 DDT22 CTX22 CKB22 CAF22 BQJ22 BGN22 AWR22 AMV22 ACZ22 TD22 JH22 L22 WVT983067 WLX983067 WCB983067 VSF983067 VIJ983067 UYN983067 UOR983067 UEV983067 TUZ983067 TLD983067 TBH983067 SRL983067 SHP983067 RXT983067 RNX983067 REB983067 QUF983067 QKJ983067 QAN983067 PQR983067 PGV983067 OWZ983067 OND983067 ODH983067 NTL983067 NJP983067 MZT983067 MPX983067 MGB983067 LWF983067 LMJ983067 LCN983067 KSR983067 KIV983067 JYZ983067 JPD983067 JFH983067 IVL983067 ILP983067 IBT983067 HRX983067 HIB983067 GYF983067 GOJ983067 GEN983067 FUR983067 FKV983067 FAZ983067 ERD983067 EHH983067 DXL983067 DNP983067 DDT983067 CTX983067 CKB983067 CAF983067 BQJ983067 BGN983067 AWR983067 AMV983067 ACZ983067 TD983067 JH983067 L983067 WVT917531 WLX917531 WCB917531 VSF917531 VIJ917531 UYN917531 UOR917531 UEV917531 TUZ917531 TLD917531 TBH917531 SRL917531 SHP917531 RXT917531 RNX917531 REB917531 QUF917531 QKJ917531 QAN917531 PQR917531 PGV917531 OWZ917531 OND917531 ODH917531 NTL917531 NJP917531 MZT917531 MPX917531 MGB917531 LWF917531 LMJ917531 LCN917531 KSR917531 KIV917531 JYZ917531 JPD917531 JFH917531 IVL917531 ILP917531 IBT917531 HRX917531 HIB917531 GYF917531 GOJ917531 GEN917531 FUR917531 FKV917531 FAZ917531 ERD917531 EHH917531 DXL917531 DNP917531 DDT917531 CTX917531 CKB917531 CAF917531 BQJ917531 BGN917531 AWR917531 AMV917531 ACZ917531 TD917531 JH917531 L917531 WVT851995 WLX851995 WCB851995 VSF851995 VIJ851995 UYN851995 UOR851995 UEV851995 TUZ851995 TLD851995 TBH851995 SRL851995 SHP851995 RXT851995 RNX851995 REB851995 QUF851995 QKJ851995 QAN851995 PQR851995 PGV851995 OWZ851995 OND851995 ODH851995 NTL851995 NJP851995 MZT851995 MPX851995 MGB851995 LWF851995 LMJ851995 LCN851995 KSR851995 KIV851995 JYZ851995 JPD851995 JFH851995 IVL851995 ILP851995 IBT851995 HRX851995 HIB851995 GYF851995 GOJ851995 GEN851995 FUR851995 FKV851995 FAZ851995 ERD851995 EHH851995 DXL851995 DNP851995 DDT851995 CTX851995 CKB851995 CAF851995 BQJ851995 BGN851995 AWR851995 AMV851995 ACZ851995 TD851995 JH851995 L851995 WVT786459 WLX786459 WCB786459 VSF786459 VIJ786459 UYN786459 UOR786459 UEV786459 TUZ786459 TLD786459 TBH786459 SRL786459 SHP786459 RXT786459 RNX786459 REB786459 QUF786459 QKJ786459 QAN786459 PQR786459 PGV786459 OWZ786459 OND786459 ODH786459 NTL786459 NJP786459 MZT786459 MPX786459 MGB786459 LWF786459 LMJ786459 LCN786459 KSR786459 KIV786459 JYZ786459 JPD786459 JFH786459 IVL786459 ILP786459 IBT786459 HRX786459 HIB786459 GYF786459 GOJ786459 GEN786459 FUR786459 FKV786459 FAZ786459 ERD786459 EHH786459 DXL786459 DNP786459 DDT786459 CTX786459 CKB786459 CAF786459 BQJ786459 BGN786459 AWR786459 AMV786459 ACZ786459 TD786459 JH786459 L786459 WVT720923 WLX720923 WCB720923 VSF720923 VIJ720923 UYN720923 UOR720923 UEV720923 TUZ720923 TLD720923 TBH720923 SRL720923 SHP720923 RXT720923 RNX720923 REB720923 QUF720923 QKJ720923 QAN720923 PQR720923 PGV720923 OWZ720923 OND720923 ODH720923 NTL720923 NJP720923 MZT720923 MPX720923 MGB720923 LWF720923 LMJ720923 LCN720923 KSR720923 KIV720923 JYZ720923 JPD720923 JFH720923 IVL720923 ILP720923 IBT720923 HRX720923 HIB720923 GYF720923 GOJ720923 GEN720923 FUR720923 FKV720923 FAZ720923 ERD720923 EHH720923 DXL720923 DNP720923 DDT720923 CTX720923 CKB720923 CAF720923 BQJ720923 BGN720923 AWR720923 AMV720923 ACZ720923 TD720923 JH720923 L720923 WVT655387 WLX655387 WCB655387 VSF655387 VIJ655387 UYN655387 UOR655387 UEV655387 TUZ655387 TLD655387 TBH655387 SRL655387 SHP655387 RXT655387 RNX655387 REB655387 QUF655387 QKJ655387 QAN655387 PQR655387 PGV655387 OWZ655387 OND655387 ODH655387 NTL655387 NJP655387 MZT655387 MPX655387 MGB655387 LWF655387 LMJ655387 LCN655387 KSR655387 KIV655387 JYZ655387 JPD655387 JFH655387 IVL655387 ILP655387 IBT655387 HRX655387 HIB655387 GYF655387 GOJ655387 GEN655387 FUR655387 FKV655387 FAZ655387 ERD655387 EHH655387 DXL655387 DNP655387 DDT655387 CTX655387 CKB655387 CAF655387 BQJ655387 BGN655387 AWR655387 AMV655387 ACZ655387 TD655387 JH655387 L655387 WVT589851 WLX589851 WCB589851 VSF589851 VIJ589851 UYN589851 UOR589851 UEV589851 TUZ589851 TLD589851 TBH589851 SRL589851 SHP589851 RXT589851 RNX589851 REB589851 QUF589851 QKJ589851 QAN589851 PQR589851 PGV589851 OWZ589851 OND589851 ODH589851 NTL589851 NJP589851 MZT589851 MPX589851 MGB589851 LWF589851 LMJ589851 LCN589851 KSR589851 KIV589851 JYZ589851 JPD589851 JFH589851 IVL589851 ILP589851 IBT589851 HRX589851 HIB589851 GYF589851 GOJ589851 GEN589851 FUR589851 FKV589851 FAZ589851 ERD589851 EHH589851 DXL589851 DNP589851 DDT589851 CTX589851 CKB589851 CAF589851 BQJ589851 BGN589851 AWR589851 AMV589851 ACZ589851 TD589851 JH589851 L589851 WVT524315 WLX524315 WCB524315 VSF524315 VIJ524315 UYN524315 UOR524315 UEV524315 TUZ524315 TLD524315 TBH524315 SRL524315 SHP524315 RXT524315 RNX524315 REB524315 QUF524315 QKJ524315 QAN524315 PQR524315 PGV524315 OWZ524315 OND524315 ODH524315 NTL524315 NJP524315 MZT524315 MPX524315 MGB524315 LWF524315 LMJ524315 LCN524315 KSR524315 KIV524315 JYZ524315 JPD524315 JFH524315 IVL524315 ILP524315 IBT524315 HRX524315 HIB524315 GYF524315 GOJ524315 GEN524315 FUR524315 FKV524315 FAZ524315 ERD524315 EHH524315 DXL524315 DNP524315 DDT524315 CTX524315 CKB524315 CAF524315 BQJ524315 BGN524315 AWR524315 AMV524315 ACZ524315 TD524315 JH524315 L524315 WVT458779 WLX458779 WCB458779 VSF458779 VIJ458779 UYN458779 UOR458779 UEV458779 TUZ458779 TLD458779 TBH458779 SRL458779 SHP458779 RXT458779 RNX458779 REB458779 QUF458779 QKJ458779 QAN458779 PQR458779 PGV458779 OWZ458779 OND458779 ODH458779 NTL458779 NJP458779 MZT458779 MPX458779 MGB458779 LWF458779 LMJ458779 LCN458779 KSR458779 KIV458779 JYZ458779 JPD458779 JFH458779 IVL458779 ILP458779 IBT458779 HRX458779 HIB458779 GYF458779 GOJ458779 GEN458779 FUR458779 FKV458779 FAZ458779 ERD458779 EHH458779 DXL458779 DNP458779 DDT458779 CTX458779 CKB458779 CAF458779 BQJ458779 BGN458779 AWR458779 AMV458779 ACZ458779 TD458779 JH458779 L458779 WVT393243 WLX393243 WCB393243 VSF393243 VIJ393243 UYN393243 UOR393243 UEV393243 TUZ393243 TLD393243 TBH393243 SRL393243 SHP393243 RXT393243 RNX393243 REB393243 QUF393243 QKJ393243 QAN393243 PQR393243 PGV393243 OWZ393243 OND393243 ODH393243 NTL393243 NJP393243 MZT393243 MPX393243 MGB393243 LWF393243 LMJ393243 LCN393243 KSR393243 KIV393243 JYZ393243 JPD393243 JFH393243 IVL393243 ILP393243 IBT393243 HRX393243 HIB393243 GYF393243 GOJ393243 GEN393243 FUR393243 FKV393243 FAZ393243 ERD393243 EHH393243 DXL393243 DNP393243 DDT393243 CTX393243 CKB393243 CAF393243 BQJ393243 BGN393243 AWR393243 AMV393243 ACZ393243 TD393243 JH393243 L393243 WVT327707 WLX327707 WCB327707 VSF327707 VIJ327707 UYN327707 UOR327707 UEV327707 TUZ327707 TLD327707 TBH327707 SRL327707 SHP327707 RXT327707 RNX327707 REB327707 QUF327707 QKJ327707 QAN327707 PQR327707 PGV327707 OWZ327707 OND327707 ODH327707 NTL327707 NJP327707 MZT327707 MPX327707 MGB327707 LWF327707 LMJ327707 LCN327707 KSR327707 KIV327707 JYZ327707 JPD327707 JFH327707 IVL327707 ILP327707 IBT327707 HRX327707 HIB327707 GYF327707 GOJ327707 GEN327707 FUR327707 FKV327707 FAZ327707 ERD327707 EHH327707 DXL327707 DNP327707 DDT327707 CTX327707 CKB327707 CAF327707 BQJ327707 BGN327707 AWR327707 AMV327707 ACZ327707 TD327707 JH327707 L327707 WVT262171 WLX262171 WCB262171 VSF262171 VIJ262171 UYN262171 UOR262171 UEV262171 TUZ262171 TLD262171 TBH262171 SRL262171 SHP262171 RXT262171 RNX262171 REB262171 QUF262171 QKJ262171 QAN262171 PQR262171 PGV262171 OWZ262171 OND262171 ODH262171 NTL262171 NJP262171 MZT262171 MPX262171 MGB262171 LWF262171 LMJ262171 LCN262171 KSR262171 KIV262171 JYZ262171 JPD262171 JFH262171 IVL262171 ILP262171 IBT262171 HRX262171 HIB262171 GYF262171 GOJ262171 GEN262171 FUR262171 FKV262171 FAZ262171 ERD262171 EHH262171 DXL262171 DNP262171 DDT262171 CTX262171 CKB262171 CAF262171 BQJ262171 BGN262171 AWR262171 AMV262171 ACZ262171 TD262171 JH262171 L262171 WVT196635 WLX196635 WCB196635 VSF196635 VIJ196635 UYN196635 UOR196635 UEV196635 TUZ196635 TLD196635 TBH196635 SRL196635 SHP196635 RXT196635 RNX196635 REB196635 QUF196635 QKJ196635 QAN196635 PQR196635 PGV196635 OWZ196635 OND196635 ODH196635 NTL196635 NJP196635 MZT196635 MPX196635 MGB196635 LWF196635 LMJ196635 LCN196635 KSR196635 KIV196635 JYZ196635 JPD196635 JFH196635 IVL196635 ILP196635 IBT196635 HRX196635 HIB196635 GYF196635 GOJ196635 GEN196635 FUR196635 FKV196635 FAZ196635 ERD196635 EHH196635 DXL196635 DNP196635 DDT196635 CTX196635 CKB196635 CAF196635 BQJ196635 BGN196635 AWR196635 AMV196635 ACZ196635 TD196635 JH196635 L196635 WVT131099 WLX131099 WCB131099 VSF131099 VIJ131099 UYN131099 UOR131099 UEV131099 TUZ131099 TLD131099 TBH131099 SRL131099 SHP131099 RXT131099 RNX131099 REB131099 QUF131099 QKJ131099 QAN131099 PQR131099 PGV131099 OWZ131099 OND131099 ODH131099 NTL131099 NJP131099 MZT131099 MPX131099 MGB131099 LWF131099 LMJ131099 LCN131099 KSR131099 KIV131099 JYZ131099 JPD131099 JFH131099 IVL131099 ILP131099 IBT131099 HRX131099 HIB131099 GYF131099 GOJ131099 GEN131099 FUR131099 FKV131099 FAZ131099 ERD131099 EHH131099 DXL131099 DNP131099 DDT131099 CTX131099 CKB131099 CAF131099 BQJ131099 BGN131099 AWR131099 AMV131099 ACZ131099 TD131099 JH131099 L131099 WVT65563 WLX65563 WCB65563 VSF65563 VIJ65563 UYN65563 UOR65563 UEV65563 TUZ65563 TLD65563 TBH65563 SRL65563 SHP65563 RXT65563 RNX65563 REB65563 QUF65563 QKJ65563 QAN65563 PQR65563 PGV65563 OWZ65563 OND65563 ODH65563 NTL65563 NJP65563 MZT65563 MPX65563 MGB65563 LWF65563 LMJ65563 LCN65563 KSR65563 KIV65563 JYZ65563 JPD65563 JFH65563 IVL65563 ILP65563 IBT65563 HRX65563 HIB65563 GYF65563 GOJ65563 GEN65563 FUR65563 FKV65563 FAZ65563 ERD65563 EHH65563 DXL65563 DNP65563 DDT65563 CTX65563 CKB65563 CAF65563 BQJ65563 BGN65563 AWR65563 AMV65563 ACZ65563 TD65563 JH65563 L65563 WVT20 WLX20 WCB20 VSF20 VIJ20 UYN20 UOR20 UEV20 TUZ20 TLD20 TBH20 SRL20 SHP20 RXT20 RNX20 REB20 QUF20 QKJ20 QAN20 PQR20 PGV20 OWZ20 OND20 ODH20 NTL20 NJP20 MZT20 MPX20 MGB20 LWF20 LMJ20 LCN20 KSR20 KIV20 JYZ20 JPD20 JFH20 IVL20 ILP20 IBT20 HRX20 HIB20 GYF20 GOJ20 GEN20 FUR20 FKV20 FAZ20 ERD20 EHH20 DXL20 DNP20 DDT20 CTX20 CKB20 CAF20 BQJ20 BGN20 AWR20 AMV20 ACZ20 TD20 JH20 L20 WVT983075:WVT983076 WLX983075:WLX983076 WCB983075:WCB983076 VSF983075:VSF983076 VIJ983075:VIJ983076 UYN983075:UYN983076 UOR983075:UOR983076 UEV983075:UEV983076 TUZ983075:TUZ983076 TLD983075:TLD983076 TBH983075:TBH983076 SRL983075:SRL983076 SHP983075:SHP983076 RXT983075:RXT983076 RNX983075:RNX983076 REB983075:REB983076 QUF983075:QUF983076 QKJ983075:QKJ983076 QAN983075:QAN983076 PQR983075:PQR983076 PGV983075:PGV983076 OWZ983075:OWZ983076 OND983075:OND983076 ODH983075:ODH983076 NTL983075:NTL983076 NJP983075:NJP983076 MZT983075:MZT983076 MPX983075:MPX983076 MGB983075:MGB983076 LWF983075:LWF983076 LMJ983075:LMJ983076 LCN983075:LCN983076 KSR983075:KSR983076 KIV983075:KIV983076 JYZ983075:JYZ983076 JPD983075:JPD983076 JFH983075:JFH983076 IVL983075:IVL983076 ILP983075:ILP983076 IBT983075:IBT983076 HRX983075:HRX983076 HIB983075:HIB983076 GYF983075:GYF983076 GOJ983075:GOJ983076 GEN983075:GEN983076 FUR983075:FUR983076 FKV983075:FKV983076 FAZ983075:FAZ983076 ERD983075:ERD983076 EHH983075:EHH983076 DXL983075:DXL983076 DNP983075:DNP983076 DDT983075:DDT983076 CTX983075:CTX983076 CKB983075:CKB983076 CAF983075:CAF983076 BQJ983075:BQJ983076 BGN983075:BGN983076 AWR983075:AWR983076 AMV983075:AMV983076 ACZ983075:ACZ983076 TD983075:TD983076 JH983075:JH983076 L983075:L983076 WVT917539:WVT917540 WLX917539:WLX917540 WCB917539:WCB917540 VSF917539:VSF917540 VIJ917539:VIJ917540 UYN917539:UYN917540 UOR917539:UOR917540 UEV917539:UEV917540 TUZ917539:TUZ917540 TLD917539:TLD917540 TBH917539:TBH917540 SRL917539:SRL917540 SHP917539:SHP917540 RXT917539:RXT917540 RNX917539:RNX917540 REB917539:REB917540 QUF917539:QUF917540 QKJ917539:QKJ917540 QAN917539:QAN917540 PQR917539:PQR917540 PGV917539:PGV917540 OWZ917539:OWZ917540 OND917539:OND917540 ODH917539:ODH917540 NTL917539:NTL917540 NJP917539:NJP917540 MZT917539:MZT917540 MPX917539:MPX917540 MGB917539:MGB917540 LWF917539:LWF917540 LMJ917539:LMJ917540 LCN917539:LCN917540 KSR917539:KSR917540 KIV917539:KIV917540 JYZ917539:JYZ917540 JPD917539:JPD917540 JFH917539:JFH917540 IVL917539:IVL917540 ILP917539:ILP917540 IBT917539:IBT917540 HRX917539:HRX917540 HIB917539:HIB917540 GYF917539:GYF917540 GOJ917539:GOJ917540 GEN917539:GEN917540 FUR917539:FUR917540 FKV917539:FKV917540 FAZ917539:FAZ917540 ERD917539:ERD917540 EHH917539:EHH917540 DXL917539:DXL917540 DNP917539:DNP917540 DDT917539:DDT917540 CTX917539:CTX917540 CKB917539:CKB917540 CAF917539:CAF917540 BQJ917539:BQJ917540 BGN917539:BGN917540 AWR917539:AWR917540 AMV917539:AMV917540 ACZ917539:ACZ917540 TD917539:TD917540 JH917539:JH917540 L917539:L917540 WVT852003:WVT852004 WLX852003:WLX852004 WCB852003:WCB852004 VSF852003:VSF852004 VIJ852003:VIJ852004 UYN852003:UYN852004 UOR852003:UOR852004 UEV852003:UEV852004 TUZ852003:TUZ852004 TLD852003:TLD852004 TBH852003:TBH852004 SRL852003:SRL852004 SHP852003:SHP852004 RXT852003:RXT852004 RNX852003:RNX852004 REB852003:REB852004 QUF852003:QUF852004 QKJ852003:QKJ852004 QAN852003:QAN852004 PQR852003:PQR852004 PGV852003:PGV852004 OWZ852003:OWZ852004 OND852003:OND852004 ODH852003:ODH852004 NTL852003:NTL852004 NJP852003:NJP852004 MZT852003:MZT852004 MPX852003:MPX852004 MGB852003:MGB852004 LWF852003:LWF852004 LMJ852003:LMJ852004 LCN852003:LCN852004 KSR852003:KSR852004 KIV852003:KIV852004 JYZ852003:JYZ852004 JPD852003:JPD852004 JFH852003:JFH852004 IVL852003:IVL852004 ILP852003:ILP852004 IBT852003:IBT852004 HRX852003:HRX852004 HIB852003:HIB852004 GYF852003:GYF852004 GOJ852003:GOJ852004 GEN852003:GEN852004 FUR852003:FUR852004 FKV852003:FKV852004 FAZ852003:FAZ852004 ERD852003:ERD852004 EHH852003:EHH852004 DXL852003:DXL852004 DNP852003:DNP852004 DDT852003:DDT852004 CTX852003:CTX852004 CKB852003:CKB852004 CAF852003:CAF852004 BQJ852003:BQJ852004 BGN852003:BGN852004 AWR852003:AWR852004 AMV852003:AMV852004 ACZ852003:ACZ852004 TD852003:TD852004 JH852003:JH852004 L852003:L852004 WVT786467:WVT786468 WLX786467:WLX786468 WCB786467:WCB786468 VSF786467:VSF786468 VIJ786467:VIJ786468 UYN786467:UYN786468 UOR786467:UOR786468 UEV786467:UEV786468 TUZ786467:TUZ786468 TLD786467:TLD786468 TBH786467:TBH786468 SRL786467:SRL786468 SHP786467:SHP786468 RXT786467:RXT786468 RNX786467:RNX786468 REB786467:REB786468 QUF786467:QUF786468 QKJ786467:QKJ786468 QAN786467:QAN786468 PQR786467:PQR786468 PGV786467:PGV786468 OWZ786467:OWZ786468 OND786467:OND786468 ODH786467:ODH786468 NTL786467:NTL786468 NJP786467:NJP786468 MZT786467:MZT786468 MPX786467:MPX786468 MGB786467:MGB786468 LWF786467:LWF786468 LMJ786467:LMJ786468 LCN786467:LCN786468 KSR786467:KSR786468 KIV786467:KIV786468 JYZ786467:JYZ786468 JPD786467:JPD786468 JFH786467:JFH786468 IVL786467:IVL786468 ILP786467:ILP786468 IBT786467:IBT786468 HRX786467:HRX786468 HIB786467:HIB786468 GYF786467:GYF786468 GOJ786467:GOJ786468 GEN786467:GEN786468 FUR786467:FUR786468 FKV786467:FKV786468 FAZ786467:FAZ786468 ERD786467:ERD786468 EHH786467:EHH786468 DXL786467:DXL786468 DNP786467:DNP786468 DDT786467:DDT786468 CTX786467:CTX786468 CKB786467:CKB786468 CAF786467:CAF786468 BQJ786467:BQJ786468 BGN786467:BGN786468 AWR786467:AWR786468 AMV786467:AMV786468 ACZ786467:ACZ786468 TD786467:TD786468 JH786467:JH786468 L786467:L786468 WVT720931:WVT720932 WLX720931:WLX720932 WCB720931:WCB720932 VSF720931:VSF720932 VIJ720931:VIJ720932 UYN720931:UYN720932 UOR720931:UOR720932 UEV720931:UEV720932 TUZ720931:TUZ720932 TLD720931:TLD720932 TBH720931:TBH720932 SRL720931:SRL720932 SHP720931:SHP720932 RXT720931:RXT720932 RNX720931:RNX720932 REB720931:REB720932 QUF720931:QUF720932 QKJ720931:QKJ720932 QAN720931:QAN720932 PQR720931:PQR720932 PGV720931:PGV720932 OWZ720931:OWZ720932 OND720931:OND720932 ODH720931:ODH720932 NTL720931:NTL720932 NJP720931:NJP720932 MZT720931:MZT720932 MPX720931:MPX720932 MGB720931:MGB720932 LWF720931:LWF720932 LMJ720931:LMJ720932 LCN720931:LCN720932 KSR720931:KSR720932 KIV720931:KIV720932 JYZ720931:JYZ720932 JPD720931:JPD720932 JFH720931:JFH720932 IVL720931:IVL720932 ILP720931:ILP720932 IBT720931:IBT720932 HRX720931:HRX720932 HIB720931:HIB720932 GYF720931:GYF720932 GOJ720931:GOJ720932 GEN720931:GEN720932 FUR720931:FUR720932 FKV720931:FKV720932 FAZ720931:FAZ720932 ERD720931:ERD720932 EHH720931:EHH720932 DXL720931:DXL720932 DNP720931:DNP720932 DDT720931:DDT720932 CTX720931:CTX720932 CKB720931:CKB720932 CAF720931:CAF720932 BQJ720931:BQJ720932 BGN720931:BGN720932 AWR720931:AWR720932 AMV720931:AMV720932 ACZ720931:ACZ720932 TD720931:TD720932 JH720931:JH720932 L720931:L720932 WVT655395:WVT655396 WLX655395:WLX655396 WCB655395:WCB655396 VSF655395:VSF655396 VIJ655395:VIJ655396 UYN655395:UYN655396 UOR655395:UOR655396 UEV655395:UEV655396 TUZ655395:TUZ655396 TLD655395:TLD655396 TBH655395:TBH655396 SRL655395:SRL655396 SHP655395:SHP655396 RXT655395:RXT655396 RNX655395:RNX655396 REB655395:REB655396 QUF655395:QUF655396 QKJ655395:QKJ655396 QAN655395:QAN655396 PQR655395:PQR655396 PGV655395:PGV655396 OWZ655395:OWZ655396 OND655395:OND655396 ODH655395:ODH655396 NTL655395:NTL655396 NJP655395:NJP655396 MZT655395:MZT655396 MPX655395:MPX655396 MGB655395:MGB655396 LWF655395:LWF655396 LMJ655395:LMJ655396 LCN655395:LCN655396 KSR655395:KSR655396 KIV655395:KIV655396 JYZ655395:JYZ655396 JPD655395:JPD655396 JFH655395:JFH655396 IVL655395:IVL655396 ILP655395:ILP655396 IBT655395:IBT655396 HRX655395:HRX655396 HIB655395:HIB655396 GYF655395:GYF655396 GOJ655395:GOJ655396 GEN655395:GEN655396 FUR655395:FUR655396 FKV655395:FKV655396 FAZ655395:FAZ655396 ERD655395:ERD655396 EHH655395:EHH655396 DXL655395:DXL655396 DNP655395:DNP655396 DDT655395:DDT655396 CTX655395:CTX655396 CKB655395:CKB655396 CAF655395:CAF655396 BQJ655395:BQJ655396 BGN655395:BGN655396 AWR655395:AWR655396 AMV655395:AMV655396 ACZ655395:ACZ655396 TD655395:TD655396 JH655395:JH655396 L655395:L655396 WVT589859:WVT589860 WLX589859:WLX589860 WCB589859:WCB589860 VSF589859:VSF589860 VIJ589859:VIJ589860 UYN589859:UYN589860 UOR589859:UOR589860 UEV589859:UEV589860 TUZ589859:TUZ589860 TLD589859:TLD589860 TBH589859:TBH589860 SRL589859:SRL589860 SHP589859:SHP589860 RXT589859:RXT589860 RNX589859:RNX589860 REB589859:REB589860 QUF589859:QUF589860 QKJ589859:QKJ589860 QAN589859:QAN589860 PQR589859:PQR589860 PGV589859:PGV589860 OWZ589859:OWZ589860 OND589859:OND589860 ODH589859:ODH589860 NTL589859:NTL589860 NJP589859:NJP589860 MZT589859:MZT589860 MPX589859:MPX589860 MGB589859:MGB589860 LWF589859:LWF589860 LMJ589859:LMJ589860 LCN589859:LCN589860 KSR589859:KSR589860 KIV589859:KIV589860 JYZ589859:JYZ589860 JPD589859:JPD589860 JFH589859:JFH589860 IVL589859:IVL589860 ILP589859:ILP589860 IBT589859:IBT589860 HRX589859:HRX589860 HIB589859:HIB589860 GYF589859:GYF589860 GOJ589859:GOJ589860 GEN589859:GEN589860 FUR589859:FUR589860 FKV589859:FKV589860 FAZ589859:FAZ589860 ERD589859:ERD589860 EHH589859:EHH589860 DXL589859:DXL589860 DNP589859:DNP589860 DDT589859:DDT589860 CTX589859:CTX589860 CKB589859:CKB589860 CAF589859:CAF589860 BQJ589859:BQJ589860 BGN589859:BGN589860 AWR589859:AWR589860 AMV589859:AMV589860 ACZ589859:ACZ589860 TD589859:TD589860 JH589859:JH589860 L589859:L589860 WVT524323:WVT524324 WLX524323:WLX524324 WCB524323:WCB524324 VSF524323:VSF524324 VIJ524323:VIJ524324 UYN524323:UYN524324 UOR524323:UOR524324 UEV524323:UEV524324 TUZ524323:TUZ524324 TLD524323:TLD524324 TBH524323:TBH524324 SRL524323:SRL524324 SHP524323:SHP524324 RXT524323:RXT524324 RNX524323:RNX524324 REB524323:REB524324 QUF524323:QUF524324 QKJ524323:QKJ524324 QAN524323:QAN524324 PQR524323:PQR524324 PGV524323:PGV524324 OWZ524323:OWZ524324 OND524323:OND524324 ODH524323:ODH524324 NTL524323:NTL524324 NJP524323:NJP524324 MZT524323:MZT524324 MPX524323:MPX524324 MGB524323:MGB524324 LWF524323:LWF524324 LMJ524323:LMJ524324 LCN524323:LCN524324 KSR524323:KSR524324 KIV524323:KIV524324 JYZ524323:JYZ524324 JPD524323:JPD524324 JFH524323:JFH524324 IVL524323:IVL524324 ILP524323:ILP524324 IBT524323:IBT524324 HRX524323:HRX524324 HIB524323:HIB524324 GYF524323:GYF524324 GOJ524323:GOJ524324 GEN524323:GEN524324 FUR524323:FUR524324 FKV524323:FKV524324 FAZ524323:FAZ524324 ERD524323:ERD524324 EHH524323:EHH524324 DXL524323:DXL524324 DNP524323:DNP524324 DDT524323:DDT524324 CTX524323:CTX524324 CKB524323:CKB524324 CAF524323:CAF524324 BQJ524323:BQJ524324 BGN524323:BGN524324 AWR524323:AWR524324 AMV524323:AMV524324 ACZ524323:ACZ524324 TD524323:TD524324 JH524323:JH524324 L524323:L524324 WVT458787:WVT458788 WLX458787:WLX458788 WCB458787:WCB458788 VSF458787:VSF458788 VIJ458787:VIJ458788 UYN458787:UYN458788 UOR458787:UOR458788 UEV458787:UEV458788 TUZ458787:TUZ458788 TLD458787:TLD458788 TBH458787:TBH458788 SRL458787:SRL458788 SHP458787:SHP458788 RXT458787:RXT458788 RNX458787:RNX458788 REB458787:REB458788 QUF458787:QUF458788 QKJ458787:QKJ458788 QAN458787:QAN458788 PQR458787:PQR458788 PGV458787:PGV458788 OWZ458787:OWZ458788 OND458787:OND458788 ODH458787:ODH458788 NTL458787:NTL458788 NJP458787:NJP458788 MZT458787:MZT458788 MPX458787:MPX458788 MGB458787:MGB458788 LWF458787:LWF458788 LMJ458787:LMJ458788 LCN458787:LCN458788 KSR458787:KSR458788 KIV458787:KIV458788 JYZ458787:JYZ458788 JPD458787:JPD458788 JFH458787:JFH458788 IVL458787:IVL458788 ILP458787:ILP458788 IBT458787:IBT458788 HRX458787:HRX458788 HIB458787:HIB458788 GYF458787:GYF458788 GOJ458787:GOJ458788 GEN458787:GEN458788 FUR458787:FUR458788 FKV458787:FKV458788 FAZ458787:FAZ458788 ERD458787:ERD458788 EHH458787:EHH458788 DXL458787:DXL458788 DNP458787:DNP458788 DDT458787:DDT458788 CTX458787:CTX458788 CKB458787:CKB458788 CAF458787:CAF458788 BQJ458787:BQJ458788 BGN458787:BGN458788 AWR458787:AWR458788 AMV458787:AMV458788 ACZ458787:ACZ458788 TD458787:TD458788 JH458787:JH458788 L458787:L458788 WVT393251:WVT393252 WLX393251:WLX393252 WCB393251:WCB393252 VSF393251:VSF393252 VIJ393251:VIJ393252 UYN393251:UYN393252 UOR393251:UOR393252 UEV393251:UEV393252 TUZ393251:TUZ393252 TLD393251:TLD393252 TBH393251:TBH393252 SRL393251:SRL393252 SHP393251:SHP393252 RXT393251:RXT393252 RNX393251:RNX393252 REB393251:REB393252 QUF393251:QUF393252 QKJ393251:QKJ393252 QAN393251:QAN393252 PQR393251:PQR393252 PGV393251:PGV393252 OWZ393251:OWZ393252 OND393251:OND393252 ODH393251:ODH393252 NTL393251:NTL393252 NJP393251:NJP393252 MZT393251:MZT393252 MPX393251:MPX393252 MGB393251:MGB393252 LWF393251:LWF393252 LMJ393251:LMJ393252 LCN393251:LCN393252 KSR393251:KSR393252 KIV393251:KIV393252 JYZ393251:JYZ393252 JPD393251:JPD393252 JFH393251:JFH393252 IVL393251:IVL393252 ILP393251:ILP393252 IBT393251:IBT393252 HRX393251:HRX393252 HIB393251:HIB393252 GYF393251:GYF393252 GOJ393251:GOJ393252 GEN393251:GEN393252 FUR393251:FUR393252 FKV393251:FKV393252 FAZ393251:FAZ393252 ERD393251:ERD393252 EHH393251:EHH393252 DXL393251:DXL393252 DNP393251:DNP393252 DDT393251:DDT393252 CTX393251:CTX393252 CKB393251:CKB393252 CAF393251:CAF393252 BQJ393251:BQJ393252 BGN393251:BGN393252 AWR393251:AWR393252 AMV393251:AMV393252 ACZ393251:ACZ393252 TD393251:TD393252 JH393251:JH393252 L393251:L393252 WVT327715:WVT327716 WLX327715:WLX327716 WCB327715:WCB327716 VSF327715:VSF327716 VIJ327715:VIJ327716 UYN327715:UYN327716 UOR327715:UOR327716 UEV327715:UEV327716 TUZ327715:TUZ327716 TLD327715:TLD327716 TBH327715:TBH327716 SRL327715:SRL327716 SHP327715:SHP327716 RXT327715:RXT327716 RNX327715:RNX327716 REB327715:REB327716 QUF327715:QUF327716 QKJ327715:QKJ327716 QAN327715:QAN327716 PQR327715:PQR327716 PGV327715:PGV327716 OWZ327715:OWZ327716 OND327715:OND327716 ODH327715:ODH327716 NTL327715:NTL327716 NJP327715:NJP327716 MZT327715:MZT327716 MPX327715:MPX327716 MGB327715:MGB327716 LWF327715:LWF327716 LMJ327715:LMJ327716 LCN327715:LCN327716 KSR327715:KSR327716 KIV327715:KIV327716 JYZ327715:JYZ327716 JPD327715:JPD327716 JFH327715:JFH327716 IVL327715:IVL327716 ILP327715:ILP327716 IBT327715:IBT327716 HRX327715:HRX327716 HIB327715:HIB327716 GYF327715:GYF327716 GOJ327715:GOJ327716 GEN327715:GEN327716 FUR327715:FUR327716 FKV327715:FKV327716 FAZ327715:FAZ327716 ERD327715:ERD327716 EHH327715:EHH327716 DXL327715:DXL327716 DNP327715:DNP327716 DDT327715:DDT327716 CTX327715:CTX327716 CKB327715:CKB327716 CAF327715:CAF327716 BQJ327715:BQJ327716 BGN327715:BGN327716 AWR327715:AWR327716 AMV327715:AMV327716 ACZ327715:ACZ327716 TD327715:TD327716 JH327715:JH327716 L327715:L327716 WVT262179:WVT262180 WLX262179:WLX262180 WCB262179:WCB262180 VSF262179:VSF262180 VIJ262179:VIJ262180 UYN262179:UYN262180 UOR262179:UOR262180 UEV262179:UEV262180 TUZ262179:TUZ262180 TLD262179:TLD262180 TBH262179:TBH262180 SRL262179:SRL262180 SHP262179:SHP262180 RXT262179:RXT262180 RNX262179:RNX262180 REB262179:REB262180 QUF262179:QUF262180 QKJ262179:QKJ262180 QAN262179:QAN262180 PQR262179:PQR262180 PGV262179:PGV262180 OWZ262179:OWZ262180 OND262179:OND262180 ODH262179:ODH262180 NTL262179:NTL262180 NJP262179:NJP262180 MZT262179:MZT262180 MPX262179:MPX262180 MGB262179:MGB262180 LWF262179:LWF262180 LMJ262179:LMJ262180 LCN262179:LCN262180 KSR262179:KSR262180 KIV262179:KIV262180 JYZ262179:JYZ262180 JPD262179:JPD262180 JFH262179:JFH262180 IVL262179:IVL262180 ILP262179:ILP262180 IBT262179:IBT262180 HRX262179:HRX262180 HIB262179:HIB262180 GYF262179:GYF262180 GOJ262179:GOJ262180 GEN262179:GEN262180 FUR262179:FUR262180 FKV262179:FKV262180 FAZ262179:FAZ262180 ERD262179:ERD262180 EHH262179:EHH262180 DXL262179:DXL262180 DNP262179:DNP262180 DDT262179:DDT262180 CTX262179:CTX262180 CKB262179:CKB262180 CAF262179:CAF262180 BQJ262179:BQJ262180 BGN262179:BGN262180 AWR262179:AWR262180 AMV262179:AMV262180 ACZ262179:ACZ262180 TD262179:TD262180 JH262179:JH262180 L262179:L262180 WVT196643:WVT196644 WLX196643:WLX196644 WCB196643:WCB196644 VSF196643:VSF196644 VIJ196643:VIJ196644 UYN196643:UYN196644 UOR196643:UOR196644 UEV196643:UEV196644 TUZ196643:TUZ196644 TLD196643:TLD196644 TBH196643:TBH196644 SRL196643:SRL196644 SHP196643:SHP196644 RXT196643:RXT196644 RNX196643:RNX196644 REB196643:REB196644 QUF196643:QUF196644 QKJ196643:QKJ196644 QAN196643:QAN196644 PQR196643:PQR196644 PGV196643:PGV196644 OWZ196643:OWZ196644 OND196643:OND196644 ODH196643:ODH196644 NTL196643:NTL196644 NJP196643:NJP196644 MZT196643:MZT196644 MPX196643:MPX196644 MGB196643:MGB196644 LWF196643:LWF196644 LMJ196643:LMJ196644 LCN196643:LCN196644 KSR196643:KSR196644 KIV196643:KIV196644 JYZ196643:JYZ196644 JPD196643:JPD196644 JFH196643:JFH196644 IVL196643:IVL196644 ILP196643:ILP196644 IBT196643:IBT196644 HRX196643:HRX196644 HIB196643:HIB196644 GYF196643:GYF196644 GOJ196643:GOJ196644 GEN196643:GEN196644 FUR196643:FUR196644 FKV196643:FKV196644 FAZ196643:FAZ196644 ERD196643:ERD196644 EHH196643:EHH196644 DXL196643:DXL196644 DNP196643:DNP196644 DDT196643:DDT196644 CTX196643:CTX196644 CKB196643:CKB196644 CAF196643:CAF196644 BQJ196643:BQJ196644 BGN196643:BGN196644 AWR196643:AWR196644 AMV196643:AMV196644 ACZ196643:ACZ196644 TD196643:TD196644 JH196643:JH196644 L196643:L196644 WVT131107:WVT131108 WLX131107:WLX131108 WCB131107:WCB131108 VSF131107:VSF131108 VIJ131107:VIJ131108 UYN131107:UYN131108 UOR131107:UOR131108 UEV131107:UEV131108 TUZ131107:TUZ131108 TLD131107:TLD131108 TBH131107:TBH131108 SRL131107:SRL131108 SHP131107:SHP131108 RXT131107:RXT131108 RNX131107:RNX131108 REB131107:REB131108 QUF131107:QUF131108 QKJ131107:QKJ131108 QAN131107:QAN131108 PQR131107:PQR131108 PGV131107:PGV131108 OWZ131107:OWZ131108 OND131107:OND131108 ODH131107:ODH131108 NTL131107:NTL131108 NJP131107:NJP131108 MZT131107:MZT131108 MPX131107:MPX131108 MGB131107:MGB131108 LWF131107:LWF131108 LMJ131107:LMJ131108 LCN131107:LCN131108 KSR131107:KSR131108 KIV131107:KIV131108 JYZ131107:JYZ131108 JPD131107:JPD131108 JFH131107:JFH131108 IVL131107:IVL131108 ILP131107:ILP131108 IBT131107:IBT131108 HRX131107:HRX131108 HIB131107:HIB131108 GYF131107:GYF131108 GOJ131107:GOJ131108 GEN131107:GEN131108 FUR131107:FUR131108 FKV131107:FKV131108 FAZ131107:FAZ131108 ERD131107:ERD131108 EHH131107:EHH131108 DXL131107:DXL131108 DNP131107:DNP131108 DDT131107:DDT131108 CTX131107:CTX131108 CKB131107:CKB131108 CAF131107:CAF131108 BQJ131107:BQJ131108 BGN131107:BGN131108 AWR131107:AWR131108 AMV131107:AMV131108 ACZ131107:ACZ131108 TD131107:TD131108 JH131107:JH131108 L131107:L131108 WVT65571:WVT65572 WLX65571:WLX65572 WCB65571:WCB65572 VSF65571:VSF65572 VIJ65571:VIJ65572 UYN65571:UYN65572 UOR65571:UOR65572 UEV65571:UEV65572 TUZ65571:TUZ65572 TLD65571:TLD65572 TBH65571:TBH65572 SRL65571:SRL65572 SHP65571:SHP65572 RXT65571:RXT65572 RNX65571:RNX65572 REB65571:REB65572 QUF65571:QUF65572 QKJ65571:QKJ65572 QAN65571:QAN65572 PQR65571:PQR65572 PGV65571:PGV65572 OWZ65571:OWZ65572 OND65571:OND65572 ODH65571:ODH65572 NTL65571:NTL65572 NJP65571:NJP65572 MZT65571:MZT65572 MPX65571:MPX65572 MGB65571:MGB65572 LWF65571:LWF65572 LMJ65571:LMJ65572 LCN65571:LCN65572 KSR65571:KSR65572 KIV65571:KIV65572 JYZ65571:JYZ65572 JPD65571:JPD65572 JFH65571:JFH65572 IVL65571:IVL65572 ILP65571:ILP65572 IBT65571:IBT65572 HRX65571:HRX65572 HIB65571:HIB65572 GYF65571:GYF65572 GOJ65571:GOJ65572 GEN65571:GEN65572 FUR65571:FUR65572 FKV65571:FKV65572 FAZ65571:FAZ65572 ERD65571:ERD65572 EHH65571:EHH65572 DXL65571:DXL65572 DNP65571:DNP65572 DDT65571:DDT65572 CTX65571:CTX65572 CKB65571:CKB65572 CAF65571:CAF65572 BQJ65571:BQJ65572 BGN65571:BGN65572 AWR65571:AWR65572 AMV65571:AMV65572 ACZ65571:ACZ65572 TD65571:TD65572 JH65571:JH65572 L65571:L65572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JH18 WVT983065 WLX983065 WCB983065 VSF983065 VIJ983065 UYN983065 UOR983065 UEV983065 TUZ983065 TLD983065 TBH983065 SRL983065 SHP983065 RXT983065 RNX983065 REB983065 QUF983065 QKJ983065 QAN983065 PQR983065 PGV983065 OWZ983065 OND983065 ODH983065 NTL983065 NJP983065 MZT983065 MPX983065 MGB983065 LWF983065 LMJ983065 LCN983065 KSR983065 KIV983065 JYZ983065 JPD983065 JFH983065 IVL983065 ILP983065 IBT983065 HRX983065 HIB983065 GYF983065 GOJ983065 GEN983065 FUR983065 FKV983065 FAZ983065 ERD983065 EHH983065 DXL983065 DNP983065 DDT983065 CTX983065 CKB983065 CAF983065 BQJ983065 BGN983065 AWR983065 AMV983065 ACZ983065 TD983065 JH983065 L983065 WVT917529 WLX917529 WCB917529 VSF917529 VIJ917529 UYN917529 UOR917529 UEV917529 TUZ917529 TLD917529 TBH917529 SRL917529 SHP917529 RXT917529 RNX917529 REB917529 QUF917529 QKJ917529 QAN917529 PQR917529 PGV917529 OWZ917529 OND917529 ODH917529 NTL917529 NJP917529 MZT917529 MPX917529 MGB917529 LWF917529 LMJ917529 LCN917529 KSR917529 KIV917529 JYZ917529 JPD917529 JFH917529 IVL917529 ILP917529 IBT917529 HRX917529 HIB917529 GYF917529 GOJ917529 GEN917529 FUR917529 FKV917529 FAZ917529 ERD917529 EHH917529 DXL917529 DNP917529 DDT917529 CTX917529 CKB917529 CAF917529 BQJ917529 BGN917529 AWR917529 AMV917529 ACZ917529 TD917529 JH917529 L917529 WVT851993 WLX851993 WCB851993 VSF851993 VIJ851993 UYN851993 UOR851993 UEV851993 TUZ851993 TLD851993 TBH851993 SRL851993 SHP851993 RXT851993 RNX851993 REB851993 QUF851993 QKJ851993 QAN851993 PQR851993 PGV851993 OWZ851993 OND851993 ODH851993 NTL851993 NJP851993 MZT851993 MPX851993 MGB851993 LWF851993 LMJ851993 LCN851993 KSR851993 KIV851993 JYZ851993 JPD851993 JFH851993 IVL851993 ILP851993 IBT851993 HRX851993 HIB851993 GYF851993 GOJ851993 GEN851993 FUR851993 FKV851993 FAZ851993 ERD851993 EHH851993 DXL851993 DNP851993 DDT851993 CTX851993 CKB851993 CAF851993 BQJ851993 BGN851993 AWR851993 AMV851993 ACZ851993 TD851993 JH851993 L851993 WVT786457 WLX786457 WCB786457 VSF786457 VIJ786457 UYN786457 UOR786457 UEV786457 TUZ786457 TLD786457 TBH786457 SRL786457 SHP786457 RXT786457 RNX786457 REB786457 QUF786457 QKJ786457 QAN786457 PQR786457 PGV786457 OWZ786457 OND786457 ODH786457 NTL786457 NJP786457 MZT786457 MPX786457 MGB786457 LWF786457 LMJ786457 LCN786457 KSR786457 KIV786457 JYZ786457 JPD786457 JFH786457 IVL786457 ILP786457 IBT786457 HRX786457 HIB786457 GYF786457 GOJ786457 GEN786457 FUR786457 FKV786457 FAZ786457 ERD786457 EHH786457 DXL786457 DNP786457 DDT786457 CTX786457 CKB786457 CAF786457 BQJ786457 BGN786457 AWR786457 AMV786457 ACZ786457 TD786457 JH786457 L786457 WVT720921 WLX720921 WCB720921 VSF720921 VIJ720921 UYN720921 UOR720921 UEV720921 TUZ720921 TLD720921 TBH720921 SRL720921 SHP720921 RXT720921 RNX720921 REB720921 QUF720921 QKJ720921 QAN720921 PQR720921 PGV720921 OWZ720921 OND720921 ODH720921 NTL720921 NJP720921 MZT720921 MPX720921 MGB720921 LWF720921 LMJ720921 LCN720921 KSR720921 KIV720921 JYZ720921 JPD720921 JFH720921 IVL720921 ILP720921 IBT720921 HRX720921 HIB720921 GYF720921 GOJ720921 GEN720921 FUR720921 FKV720921 FAZ720921 ERD720921 EHH720921 DXL720921 DNP720921 DDT720921 CTX720921 CKB720921 CAF720921 BQJ720921 BGN720921 AWR720921 AMV720921 ACZ720921 TD720921 JH720921 L720921 WVT655385 WLX655385 WCB655385 VSF655385 VIJ655385 UYN655385 UOR655385 UEV655385 TUZ655385 TLD655385 TBH655385 SRL655385 SHP655385 RXT655385 RNX655385 REB655385 QUF655385 QKJ655385 QAN655385 PQR655385 PGV655385 OWZ655385 OND655385 ODH655385 NTL655385 NJP655385 MZT655385 MPX655385 MGB655385 LWF655385 LMJ655385 LCN655385 KSR655385 KIV655385 JYZ655385 JPD655385 JFH655385 IVL655385 ILP655385 IBT655385 HRX655385 HIB655385 GYF655385 GOJ655385 GEN655385 FUR655385 FKV655385 FAZ655385 ERD655385 EHH655385 DXL655385 DNP655385 DDT655385 CTX655385 CKB655385 CAF655385 BQJ655385 BGN655385 AWR655385 AMV655385 ACZ655385 TD655385 JH655385 L655385 WVT589849 WLX589849 WCB589849 VSF589849 VIJ589849 UYN589849 UOR589849 UEV589849 TUZ589849 TLD589849 TBH589849 SRL589849 SHP589849 RXT589849 RNX589849 REB589849 QUF589849 QKJ589849 QAN589849 PQR589849 PGV589849 OWZ589849 OND589849 ODH589849 NTL589849 NJP589849 MZT589849 MPX589849 MGB589849 LWF589849 LMJ589849 LCN589849 KSR589849 KIV589849 JYZ589849 JPD589849 JFH589849 IVL589849 ILP589849 IBT589849 HRX589849 HIB589849 GYF589849 GOJ589849 GEN589849 FUR589849 FKV589849 FAZ589849 ERD589849 EHH589849 DXL589849 DNP589849 DDT589849 CTX589849 CKB589849 CAF589849 BQJ589849 BGN589849 AWR589849 AMV589849 ACZ589849 TD589849 JH589849 L589849 WVT524313 WLX524313 WCB524313 VSF524313 VIJ524313 UYN524313 UOR524313 UEV524313 TUZ524313 TLD524313 TBH524313 SRL524313 SHP524313 RXT524313 RNX524313 REB524313 QUF524313 QKJ524313 QAN524313 PQR524313 PGV524313 OWZ524313 OND524313 ODH524313 NTL524313 NJP524313 MZT524313 MPX524313 MGB524313 LWF524313 LMJ524313 LCN524313 KSR524313 KIV524313 JYZ524313 JPD524313 JFH524313 IVL524313 ILP524313 IBT524313 HRX524313 HIB524313 GYF524313 GOJ524313 GEN524313 FUR524313 FKV524313 FAZ524313 ERD524313 EHH524313 DXL524313 DNP524313 DDT524313 CTX524313 CKB524313 CAF524313 BQJ524313 BGN524313 AWR524313 AMV524313 ACZ524313 TD524313 JH524313 L524313 WVT458777 WLX458777 WCB458777 VSF458777 VIJ458777 UYN458777 UOR458777 UEV458777 TUZ458777 TLD458777 TBH458777 SRL458777 SHP458777 RXT458777 RNX458777 REB458777 QUF458777 QKJ458777 QAN458777 PQR458777 PGV458777 OWZ458777 OND458777 ODH458777 NTL458777 NJP458777 MZT458777 MPX458777 MGB458777 LWF458777 LMJ458777 LCN458777 KSR458777 KIV458777 JYZ458777 JPD458777 JFH458777 IVL458777 ILP458777 IBT458777 HRX458777 HIB458777 GYF458777 GOJ458777 GEN458777 FUR458777 FKV458777 FAZ458777 ERD458777 EHH458777 DXL458777 DNP458777 DDT458777 CTX458777 CKB458777 CAF458777 BQJ458777 BGN458777 AWR458777 AMV458777 ACZ458777 TD458777 JH458777 L458777 WVT393241 WLX393241 WCB393241 VSF393241 VIJ393241 UYN393241 UOR393241 UEV393241 TUZ393241 TLD393241 TBH393241 SRL393241 SHP393241 RXT393241 RNX393241 REB393241 QUF393241 QKJ393241 QAN393241 PQR393241 PGV393241 OWZ393241 OND393241 ODH393241 NTL393241 NJP393241 MZT393241 MPX393241 MGB393241 LWF393241 LMJ393241 LCN393241 KSR393241 KIV393241 JYZ393241 JPD393241 JFH393241 IVL393241 ILP393241 IBT393241 HRX393241 HIB393241 GYF393241 GOJ393241 GEN393241 FUR393241 FKV393241 FAZ393241 ERD393241 EHH393241 DXL393241 DNP393241 DDT393241 CTX393241 CKB393241 CAF393241 BQJ393241 BGN393241 AWR393241 AMV393241 ACZ393241 TD393241 JH393241 L393241 WVT327705 WLX327705 WCB327705 VSF327705 VIJ327705 UYN327705 UOR327705 UEV327705 TUZ327705 TLD327705 TBH327705 SRL327705 SHP327705 RXT327705 RNX327705 REB327705 QUF327705 QKJ327705 QAN327705 PQR327705 PGV327705 OWZ327705 OND327705 ODH327705 NTL327705 NJP327705 MZT327705 MPX327705 MGB327705 LWF327705 LMJ327705 LCN327705 KSR327705 KIV327705 JYZ327705 JPD327705 JFH327705 IVL327705 ILP327705 IBT327705 HRX327705 HIB327705 GYF327705 GOJ327705 GEN327705 FUR327705 FKV327705 FAZ327705 ERD327705 EHH327705 DXL327705 DNP327705 DDT327705 CTX327705 CKB327705 CAF327705 BQJ327705 BGN327705 AWR327705 AMV327705 ACZ327705 TD327705 JH327705 L327705 WVT262169 WLX262169 WCB262169 VSF262169 VIJ262169 UYN262169 UOR262169 UEV262169 TUZ262169 TLD262169 TBH262169 SRL262169 SHP262169 RXT262169 RNX262169 REB262169 QUF262169 QKJ262169 QAN262169 PQR262169 PGV262169 OWZ262169 OND262169 ODH262169 NTL262169 NJP262169 MZT262169 MPX262169 MGB262169 LWF262169 LMJ262169 LCN262169 KSR262169 KIV262169 JYZ262169 JPD262169 JFH262169 IVL262169 ILP262169 IBT262169 HRX262169 HIB262169 GYF262169 GOJ262169 GEN262169 FUR262169 FKV262169 FAZ262169 ERD262169 EHH262169 DXL262169 DNP262169 DDT262169 CTX262169 CKB262169 CAF262169 BQJ262169 BGN262169 AWR262169 AMV262169 ACZ262169 TD262169 JH262169 L262169 WVT196633 WLX196633 WCB196633 VSF196633 VIJ196633 UYN196633 UOR196633 UEV196633 TUZ196633 TLD196633 TBH196633 SRL196633 SHP196633 RXT196633 RNX196633 REB196633 QUF196633 QKJ196633 QAN196633 PQR196633 PGV196633 OWZ196633 OND196633 ODH196633 NTL196633 NJP196633 MZT196633 MPX196633 MGB196633 LWF196633 LMJ196633 LCN196633 KSR196633 KIV196633 JYZ196633 JPD196633 JFH196633 IVL196633 ILP196633 IBT196633 HRX196633 HIB196633 GYF196633 GOJ196633 GEN196633 FUR196633 FKV196633 FAZ196633 ERD196633 EHH196633 DXL196633 DNP196633 DDT196633 CTX196633 CKB196633 CAF196633 BQJ196633 BGN196633 AWR196633 AMV196633 ACZ196633 TD196633 JH196633 L196633 WVT131097 WLX131097 WCB131097 VSF131097 VIJ131097 UYN131097 UOR131097 UEV131097 TUZ131097 TLD131097 TBH131097 SRL131097 SHP131097 RXT131097 RNX131097 REB131097 QUF131097 QKJ131097 QAN131097 PQR131097 PGV131097 OWZ131097 OND131097 ODH131097 NTL131097 NJP131097 MZT131097 MPX131097 MGB131097 LWF131097 LMJ131097 LCN131097 KSR131097 KIV131097 JYZ131097 JPD131097 JFH131097 IVL131097 ILP131097 IBT131097 HRX131097 HIB131097 GYF131097 GOJ131097 GEN131097 FUR131097 FKV131097 FAZ131097 ERD131097 EHH131097 DXL131097 DNP131097 DDT131097 CTX131097 CKB131097 CAF131097 BQJ131097 BGN131097 AWR131097 AMV131097 ACZ131097 TD131097 JH131097 L131097 WVT65561 WLX65561 WCB65561 VSF65561 VIJ65561 UYN65561 UOR65561 UEV65561 TUZ65561 TLD65561 TBH65561 SRL65561 SHP65561 RXT65561 RNX65561 REB65561 QUF65561 QKJ65561 QAN65561 PQR65561 PGV65561 OWZ65561 OND65561 ODH65561 NTL65561 NJP65561 MZT65561 MPX65561 MGB65561 LWF65561 LMJ65561 LCN65561 KSR65561 KIV65561 JYZ65561 JPD65561 JFH65561 IVL65561 ILP65561 IBT65561 HRX65561 HIB65561 GYF65561 GOJ65561 GEN65561 FUR65561 FKV65561 FAZ65561 ERD65561 EHH65561 DXL65561 DNP65561 DDT65561 CTX65561 CKB65561 CAF65561 BQJ65561 BGN65561 AWR65561 AMV65561 ACZ65561 TD65561 JH65561 L65561 WVT18 WLX18 WCB18 VSF18 VIJ18 UYN18 UOR18 UEV18 TUZ18 TLD18 TBH18 SRL18 SHP18 RXT18 RNX18 REB18 QUF18 QKJ18 QAN18 PQR18 PGV18 OWZ18 OND18 ODH18 NTL18 NJP18 MZT18 MPX18 MGB18 LWF18 LMJ18 LCN18 KSR18 KIV18 JYZ18 JPD18 JFH18 IVL18 ILP18 IBT18 HRX18 HIB18 GYF18 GOJ18 GEN18 FUR18 FKV18 FAZ18 ERD18 EHH18 DXL18 DNP18 DDT18 CTX18 CKB18 CAF18 BQJ18 BGN18 AWR18 AMV18 ACZ18 TD18 WVT28">
      <formula1>$L$64:$L$94</formula1>
    </dataValidation>
    <dataValidation type="list" imeMode="off" allowBlank="1" showInputMessage="1" showErrorMessage="1" sqref="H65572 WVP983076 WLT983076 WBX983076 VSB983076 VIF983076 UYJ983076 UON983076 UER983076 TUV983076 TKZ983076 TBD983076 SRH983076 SHL983076 RXP983076 RNT983076 RDX983076 QUB983076 QKF983076 QAJ983076 PQN983076 PGR983076 OWV983076 OMZ983076 ODD983076 NTH983076 NJL983076 MZP983076 MPT983076 MFX983076 LWB983076 LMF983076 LCJ983076 KSN983076 KIR983076 JYV983076 JOZ983076 JFD983076 IVH983076 ILL983076 IBP983076 HRT983076 HHX983076 GYB983076 GOF983076 GEJ983076 FUN983076 FKR983076 FAV983076 EQZ983076 EHD983076 DXH983076 DNL983076 DDP983076 CTT983076 CJX983076 CAB983076 BQF983076 BGJ983076 AWN983076 AMR983076 ACV983076 SZ983076 JD983076 H983076 WVP917540 WLT917540 WBX917540 VSB917540 VIF917540 UYJ917540 UON917540 UER917540 TUV917540 TKZ917540 TBD917540 SRH917540 SHL917540 RXP917540 RNT917540 RDX917540 QUB917540 QKF917540 QAJ917540 PQN917540 PGR917540 OWV917540 OMZ917540 ODD917540 NTH917540 NJL917540 MZP917540 MPT917540 MFX917540 LWB917540 LMF917540 LCJ917540 KSN917540 KIR917540 JYV917540 JOZ917540 JFD917540 IVH917540 ILL917540 IBP917540 HRT917540 HHX917540 GYB917540 GOF917540 GEJ917540 FUN917540 FKR917540 FAV917540 EQZ917540 EHD917540 DXH917540 DNL917540 DDP917540 CTT917540 CJX917540 CAB917540 BQF917540 BGJ917540 AWN917540 AMR917540 ACV917540 SZ917540 JD917540 H917540 WVP852004 WLT852004 WBX852004 VSB852004 VIF852004 UYJ852004 UON852004 UER852004 TUV852004 TKZ852004 TBD852004 SRH852004 SHL852004 RXP852004 RNT852004 RDX852004 QUB852004 QKF852004 QAJ852004 PQN852004 PGR852004 OWV852004 OMZ852004 ODD852004 NTH852004 NJL852004 MZP852004 MPT852004 MFX852004 LWB852004 LMF852004 LCJ852004 KSN852004 KIR852004 JYV852004 JOZ852004 JFD852004 IVH852004 ILL852004 IBP852004 HRT852004 HHX852004 GYB852004 GOF852004 GEJ852004 FUN852004 FKR852004 FAV852004 EQZ852004 EHD852004 DXH852004 DNL852004 DDP852004 CTT852004 CJX852004 CAB852004 BQF852004 BGJ852004 AWN852004 AMR852004 ACV852004 SZ852004 JD852004 H852004 WVP786468 WLT786468 WBX786468 VSB786468 VIF786468 UYJ786468 UON786468 UER786468 TUV786468 TKZ786468 TBD786468 SRH786468 SHL786468 RXP786468 RNT786468 RDX786468 QUB786468 QKF786468 QAJ786468 PQN786468 PGR786468 OWV786468 OMZ786468 ODD786468 NTH786468 NJL786468 MZP786468 MPT786468 MFX786468 LWB786468 LMF786468 LCJ786468 KSN786468 KIR786468 JYV786468 JOZ786468 JFD786468 IVH786468 ILL786468 IBP786468 HRT786468 HHX786468 GYB786468 GOF786468 GEJ786468 FUN786468 FKR786468 FAV786468 EQZ786468 EHD786468 DXH786468 DNL786468 DDP786468 CTT786468 CJX786468 CAB786468 BQF786468 BGJ786468 AWN786468 AMR786468 ACV786468 SZ786468 JD786468 H786468 WVP720932 WLT720932 WBX720932 VSB720932 VIF720932 UYJ720932 UON720932 UER720932 TUV720932 TKZ720932 TBD720932 SRH720932 SHL720932 RXP720932 RNT720932 RDX720932 QUB720932 QKF720932 QAJ720932 PQN720932 PGR720932 OWV720932 OMZ720932 ODD720932 NTH720932 NJL720932 MZP720932 MPT720932 MFX720932 LWB720932 LMF720932 LCJ720932 KSN720932 KIR720932 JYV720932 JOZ720932 JFD720932 IVH720932 ILL720932 IBP720932 HRT720932 HHX720932 GYB720932 GOF720932 GEJ720932 FUN720932 FKR720932 FAV720932 EQZ720932 EHD720932 DXH720932 DNL720932 DDP720932 CTT720932 CJX720932 CAB720932 BQF720932 BGJ720932 AWN720932 AMR720932 ACV720932 SZ720932 JD720932 H720932 WVP655396 WLT655396 WBX655396 VSB655396 VIF655396 UYJ655396 UON655396 UER655396 TUV655396 TKZ655396 TBD655396 SRH655396 SHL655396 RXP655396 RNT655396 RDX655396 QUB655396 QKF655396 QAJ655396 PQN655396 PGR655396 OWV655396 OMZ655396 ODD655396 NTH655396 NJL655396 MZP655396 MPT655396 MFX655396 LWB655396 LMF655396 LCJ655396 KSN655396 KIR655396 JYV655396 JOZ655396 JFD655396 IVH655396 ILL655396 IBP655396 HRT655396 HHX655396 GYB655396 GOF655396 GEJ655396 FUN655396 FKR655396 FAV655396 EQZ655396 EHD655396 DXH655396 DNL655396 DDP655396 CTT655396 CJX655396 CAB655396 BQF655396 BGJ655396 AWN655396 AMR655396 ACV655396 SZ655396 JD655396 H655396 WVP589860 WLT589860 WBX589860 VSB589860 VIF589860 UYJ589860 UON589860 UER589860 TUV589860 TKZ589860 TBD589860 SRH589860 SHL589860 RXP589860 RNT589860 RDX589860 QUB589860 QKF589860 QAJ589860 PQN589860 PGR589860 OWV589860 OMZ589860 ODD589860 NTH589860 NJL589860 MZP589860 MPT589860 MFX589860 LWB589860 LMF589860 LCJ589860 KSN589860 KIR589860 JYV589860 JOZ589860 JFD589860 IVH589860 ILL589860 IBP589860 HRT589860 HHX589860 GYB589860 GOF589860 GEJ589860 FUN589860 FKR589860 FAV589860 EQZ589860 EHD589860 DXH589860 DNL589860 DDP589860 CTT589860 CJX589860 CAB589860 BQF589860 BGJ589860 AWN589860 AMR589860 ACV589860 SZ589860 JD589860 H589860 WVP524324 WLT524324 WBX524324 VSB524324 VIF524324 UYJ524324 UON524324 UER524324 TUV524324 TKZ524324 TBD524324 SRH524324 SHL524324 RXP524324 RNT524324 RDX524324 QUB524324 QKF524324 QAJ524324 PQN524324 PGR524324 OWV524324 OMZ524324 ODD524324 NTH524324 NJL524324 MZP524324 MPT524324 MFX524324 LWB524324 LMF524324 LCJ524324 KSN524324 KIR524324 JYV524324 JOZ524324 JFD524324 IVH524324 ILL524324 IBP524324 HRT524324 HHX524324 GYB524324 GOF524324 GEJ524324 FUN524324 FKR524324 FAV524324 EQZ524324 EHD524324 DXH524324 DNL524324 DDP524324 CTT524324 CJX524324 CAB524324 BQF524324 BGJ524324 AWN524324 AMR524324 ACV524324 SZ524324 JD524324 H524324 WVP458788 WLT458788 WBX458788 VSB458788 VIF458788 UYJ458788 UON458788 UER458788 TUV458788 TKZ458788 TBD458788 SRH458788 SHL458788 RXP458788 RNT458788 RDX458788 QUB458788 QKF458788 QAJ458788 PQN458788 PGR458788 OWV458788 OMZ458788 ODD458788 NTH458788 NJL458788 MZP458788 MPT458788 MFX458788 LWB458788 LMF458788 LCJ458788 KSN458788 KIR458788 JYV458788 JOZ458788 JFD458788 IVH458788 ILL458788 IBP458788 HRT458788 HHX458788 GYB458788 GOF458788 GEJ458788 FUN458788 FKR458788 FAV458788 EQZ458788 EHD458788 DXH458788 DNL458788 DDP458788 CTT458788 CJX458788 CAB458788 BQF458788 BGJ458788 AWN458788 AMR458788 ACV458788 SZ458788 JD458788 H458788 WVP393252 WLT393252 WBX393252 VSB393252 VIF393252 UYJ393252 UON393252 UER393252 TUV393252 TKZ393252 TBD393252 SRH393252 SHL393252 RXP393252 RNT393252 RDX393252 QUB393252 QKF393252 QAJ393252 PQN393252 PGR393252 OWV393252 OMZ393252 ODD393252 NTH393252 NJL393252 MZP393252 MPT393252 MFX393252 LWB393252 LMF393252 LCJ393252 KSN393252 KIR393252 JYV393252 JOZ393252 JFD393252 IVH393252 ILL393252 IBP393252 HRT393252 HHX393252 GYB393252 GOF393252 GEJ393252 FUN393252 FKR393252 FAV393252 EQZ393252 EHD393252 DXH393252 DNL393252 DDP393252 CTT393252 CJX393252 CAB393252 BQF393252 BGJ393252 AWN393252 AMR393252 ACV393252 SZ393252 JD393252 H393252 WVP327716 WLT327716 WBX327716 VSB327716 VIF327716 UYJ327716 UON327716 UER327716 TUV327716 TKZ327716 TBD327716 SRH327716 SHL327716 RXP327716 RNT327716 RDX327716 QUB327716 QKF327716 QAJ327716 PQN327716 PGR327716 OWV327716 OMZ327716 ODD327716 NTH327716 NJL327716 MZP327716 MPT327716 MFX327716 LWB327716 LMF327716 LCJ327716 KSN327716 KIR327716 JYV327716 JOZ327716 JFD327716 IVH327716 ILL327716 IBP327716 HRT327716 HHX327716 GYB327716 GOF327716 GEJ327716 FUN327716 FKR327716 FAV327716 EQZ327716 EHD327716 DXH327716 DNL327716 DDP327716 CTT327716 CJX327716 CAB327716 BQF327716 BGJ327716 AWN327716 AMR327716 ACV327716 SZ327716 JD327716 H327716 WVP262180 WLT262180 WBX262180 VSB262180 VIF262180 UYJ262180 UON262180 UER262180 TUV262180 TKZ262180 TBD262180 SRH262180 SHL262180 RXP262180 RNT262180 RDX262180 QUB262180 QKF262180 QAJ262180 PQN262180 PGR262180 OWV262180 OMZ262180 ODD262180 NTH262180 NJL262180 MZP262180 MPT262180 MFX262180 LWB262180 LMF262180 LCJ262180 KSN262180 KIR262180 JYV262180 JOZ262180 JFD262180 IVH262180 ILL262180 IBP262180 HRT262180 HHX262180 GYB262180 GOF262180 GEJ262180 FUN262180 FKR262180 FAV262180 EQZ262180 EHD262180 DXH262180 DNL262180 DDP262180 CTT262180 CJX262180 CAB262180 BQF262180 BGJ262180 AWN262180 AMR262180 ACV262180 SZ262180 JD262180 H262180 WVP196644 WLT196644 WBX196644 VSB196644 VIF196644 UYJ196644 UON196644 UER196644 TUV196644 TKZ196644 TBD196644 SRH196644 SHL196644 RXP196644 RNT196644 RDX196644 QUB196644 QKF196644 QAJ196644 PQN196644 PGR196644 OWV196644 OMZ196644 ODD196644 NTH196644 NJL196644 MZP196644 MPT196644 MFX196644 LWB196644 LMF196644 LCJ196644 KSN196644 KIR196644 JYV196644 JOZ196644 JFD196644 IVH196644 ILL196644 IBP196644 HRT196644 HHX196644 GYB196644 GOF196644 GEJ196644 FUN196644 FKR196644 FAV196644 EQZ196644 EHD196644 DXH196644 DNL196644 DDP196644 CTT196644 CJX196644 CAB196644 BQF196644 BGJ196644 AWN196644 AMR196644 ACV196644 SZ196644 JD196644 H196644 WVP131108 WLT131108 WBX131108 VSB131108 VIF131108 UYJ131108 UON131108 UER131108 TUV131108 TKZ131108 TBD131108 SRH131108 SHL131108 RXP131108 RNT131108 RDX131108 QUB131108 QKF131108 QAJ131108 PQN131108 PGR131108 OWV131108 OMZ131108 ODD131108 NTH131108 NJL131108 MZP131108 MPT131108 MFX131108 LWB131108 LMF131108 LCJ131108 KSN131108 KIR131108 JYV131108 JOZ131108 JFD131108 IVH131108 ILL131108 IBP131108 HRT131108 HHX131108 GYB131108 GOF131108 GEJ131108 FUN131108 FKR131108 FAV131108 EQZ131108 EHD131108 DXH131108 DNL131108 DDP131108 CTT131108 CJX131108 CAB131108 BQF131108 BGJ131108 AWN131108 AMR131108 ACV131108 SZ131108 JD131108 H131108 WVP65572 WLT65572 WBX65572 VSB65572 VIF65572 UYJ65572 UON65572 UER65572 TUV65572 TKZ65572 TBD65572 SRH65572 SHL65572 RXP65572 RNT65572 RDX65572 QUB65572 QKF65572 QAJ65572 PQN65572 PGR65572 OWV65572 OMZ65572 ODD65572 NTH65572 NJL65572 MZP65572 MPT65572 MFX65572 LWB65572 LMF65572 LCJ65572 KSN65572 KIR65572 JYV65572 JOZ65572 JFD65572 IVH65572 ILL65572 IBP65572 HRT65572 HHX65572 GYB65572 GOF65572 GEJ65572 FUN65572 FKR65572 FAV65572 EQZ65572 EHD65572 DXH65572 DNL65572 DDP65572 CTT65572 CJX65572 CAB65572 BQF65572 BGJ65572 AWN65572 AMR65572 ACV65572 SZ65572 JD65572">
      <formula1>$H$64:$H$69</formula1>
    </dataValidation>
    <dataValidation type="list" allowBlank="1" showInputMessage="1" showErrorMessage="1" sqref="F65572 WVM983064:WVM983075 WLQ983064:WLQ983075 WBU983064:WBU983075 VRY983064:VRY983075 VIC983064:VIC983075 UYG983064:UYG983075 UOK983064:UOK983075 UEO983064:UEO983075 TUS983064:TUS983075 TKW983064:TKW983075 TBA983064:TBA983075 SRE983064:SRE983075 SHI983064:SHI983075 RXM983064:RXM983075 RNQ983064:RNQ983075 RDU983064:RDU983075 QTY983064:QTY983075 QKC983064:QKC983075 QAG983064:QAG983075 PQK983064:PQK983075 PGO983064:PGO983075 OWS983064:OWS983075 OMW983064:OMW983075 ODA983064:ODA983075 NTE983064:NTE983075 NJI983064:NJI983075 MZM983064:MZM983075 MPQ983064:MPQ983075 MFU983064:MFU983075 LVY983064:LVY983075 LMC983064:LMC983075 LCG983064:LCG983075 KSK983064:KSK983075 KIO983064:KIO983075 JYS983064:JYS983075 JOW983064:JOW983075 JFA983064:JFA983075 IVE983064:IVE983075 ILI983064:ILI983075 IBM983064:IBM983075 HRQ983064:HRQ983075 HHU983064:HHU983075 GXY983064:GXY983075 GOC983064:GOC983075 GEG983064:GEG983075 FUK983064:FUK983075 FKO983064:FKO983075 FAS983064:FAS983075 EQW983064:EQW983075 EHA983064:EHA983075 DXE983064:DXE983075 DNI983064:DNI983075 DDM983064:DDM983075 CTQ983064:CTQ983075 CJU983064:CJU983075 BZY983064:BZY983075 BQC983064:BQC983075 BGG983064:BGG983075 AWK983064:AWK983075 AMO983064:AMO983075 ACS983064:ACS983075 SW983064:SW983075 JA983064:JA983075 E983064:E983075 WVM917528:WVM917539 WLQ917528:WLQ917539 WBU917528:WBU917539 VRY917528:VRY917539 VIC917528:VIC917539 UYG917528:UYG917539 UOK917528:UOK917539 UEO917528:UEO917539 TUS917528:TUS917539 TKW917528:TKW917539 TBA917528:TBA917539 SRE917528:SRE917539 SHI917528:SHI917539 RXM917528:RXM917539 RNQ917528:RNQ917539 RDU917528:RDU917539 QTY917528:QTY917539 QKC917528:QKC917539 QAG917528:QAG917539 PQK917528:PQK917539 PGO917528:PGO917539 OWS917528:OWS917539 OMW917528:OMW917539 ODA917528:ODA917539 NTE917528:NTE917539 NJI917528:NJI917539 MZM917528:MZM917539 MPQ917528:MPQ917539 MFU917528:MFU917539 LVY917528:LVY917539 LMC917528:LMC917539 LCG917528:LCG917539 KSK917528:KSK917539 KIO917528:KIO917539 JYS917528:JYS917539 JOW917528:JOW917539 JFA917528:JFA917539 IVE917528:IVE917539 ILI917528:ILI917539 IBM917528:IBM917539 HRQ917528:HRQ917539 HHU917528:HHU917539 GXY917528:GXY917539 GOC917528:GOC917539 GEG917528:GEG917539 FUK917528:FUK917539 FKO917528:FKO917539 FAS917528:FAS917539 EQW917528:EQW917539 EHA917528:EHA917539 DXE917528:DXE917539 DNI917528:DNI917539 DDM917528:DDM917539 CTQ917528:CTQ917539 CJU917528:CJU917539 BZY917528:BZY917539 BQC917528:BQC917539 BGG917528:BGG917539 AWK917528:AWK917539 AMO917528:AMO917539 ACS917528:ACS917539 SW917528:SW917539 JA917528:JA917539 E917528:E917539 WVM851992:WVM852003 WLQ851992:WLQ852003 WBU851992:WBU852003 VRY851992:VRY852003 VIC851992:VIC852003 UYG851992:UYG852003 UOK851992:UOK852003 UEO851992:UEO852003 TUS851992:TUS852003 TKW851992:TKW852003 TBA851992:TBA852003 SRE851992:SRE852003 SHI851992:SHI852003 RXM851992:RXM852003 RNQ851992:RNQ852003 RDU851992:RDU852003 QTY851992:QTY852003 QKC851992:QKC852003 QAG851992:QAG852003 PQK851992:PQK852003 PGO851992:PGO852003 OWS851992:OWS852003 OMW851992:OMW852003 ODA851992:ODA852003 NTE851992:NTE852003 NJI851992:NJI852003 MZM851992:MZM852003 MPQ851992:MPQ852003 MFU851992:MFU852003 LVY851992:LVY852003 LMC851992:LMC852003 LCG851992:LCG852003 KSK851992:KSK852003 KIO851992:KIO852003 JYS851992:JYS852003 JOW851992:JOW852003 JFA851992:JFA852003 IVE851992:IVE852003 ILI851992:ILI852003 IBM851992:IBM852003 HRQ851992:HRQ852003 HHU851992:HHU852003 GXY851992:GXY852003 GOC851992:GOC852003 GEG851992:GEG852003 FUK851992:FUK852003 FKO851992:FKO852003 FAS851992:FAS852003 EQW851992:EQW852003 EHA851992:EHA852003 DXE851992:DXE852003 DNI851992:DNI852003 DDM851992:DDM852003 CTQ851992:CTQ852003 CJU851992:CJU852003 BZY851992:BZY852003 BQC851992:BQC852003 BGG851992:BGG852003 AWK851992:AWK852003 AMO851992:AMO852003 ACS851992:ACS852003 SW851992:SW852003 JA851992:JA852003 E851992:E852003 WVM786456:WVM786467 WLQ786456:WLQ786467 WBU786456:WBU786467 VRY786456:VRY786467 VIC786456:VIC786467 UYG786456:UYG786467 UOK786456:UOK786467 UEO786456:UEO786467 TUS786456:TUS786467 TKW786456:TKW786467 TBA786456:TBA786467 SRE786456:SRE786467 SHI786456:SHI786467 RXM786456:RXM786467 RNQ786456:RNQ786467 RDU786456:RDU786467 QTY786456:QTY786467 QKC786456:QKC786467 QAG786456:QAG786467 PQK786456:PQK786467 PGO786456:PGO786467 OWS786456:OWS786467 OMW786456:OMW786467 ODA786456:ODA786467 NTE786456:NTE786467 NJI786456:NJI786467 MZM786456:MZM786467 MPQ786456:MPQ786467 MFU786456:MFU786467 LVY786456:LVY786467 LMC786456:LMC786467 LCG786456:LCG786467 KSK786456:KSK786467 KIO786456:KIO786467 JYS786456:JYS786467 JOW786456:JOW786467 JFA786456:JFA786467 IVE786456:IVE786467 ILI786456:ILI786467 IBM786456:IBM786467 HRQ786456:HRQ786467 HHU786456:HHU786467 GXY786456:GXY786467 GOC786456:GOC786467 GEG786456:GEG786467 FUK786456:FUK786467 FKO786456:FKO786467 FAS786456:FAS786467 EQW786456:EQW786467 EHA786456:EHA786467 DXE786456:DXE786467 DNI786456:DNI786467 DDM786456:DDM786467 CTQ786456:CTQ786467 CJU786456:CJU786467 BZY786456:BZY786467 BQC786456:BQC786467 BGG786456:BGG786467 AWK786456:AWK786467 AMO786456:AMO786467 ACS786456:ACS786467 SW786456:SW786467 JA786456:JA786467 E786456:E786467 WVM720920:WVM720931 WLQ720920:WLQ720931 WBU720920:WBU720931 VRY720920:VRY720931 VIC720920:VIC720931 UYG720920:UYG720931 UOK720920:UOK720931 UEO720920:UEO720931 TUS720920:TUS720931 TKW720920:TKW720931 TBA720920:TBA720931 SRE720920:SRE720931 SHI720920:SHI720931 RXM720920:RXM720931 RNQ720920:RNQ720931 RDU720920:RDU720931 QTY720920:QTY720931 QKC720920:QKC720931 QAG720920:QAG720931 PQK720920:PQK720931 PGO720920:PGO720931 OWS720920:OWS720931 OMW720920:OMW720931 ODA720920:ODA720931 NTE720920:NTE720931 NJI720920:NJI720931 MZM720920:MZM720931 MPQ720920:MPQ720931 MFU720920:MFU720931 LVY720920:LVY720931 LMC720920:LMC720931 LCG720920:LCG720931 KSK720920:KSK720931 KIO720920:KIO720931 JYS720920:JYS720931 JOW720920:JOW720931 JFA720920:JFA720931 IVE720920:IVE720931 ILI720920:ILI720931 IBM720920:IBM720931 HRQ720920:HRQ720931 HHU720920:HHU720931 GXY720920:GXY720931 GOC720920:GOC720931 GEG720920:GEG720931 FUK720920:FUK720931 FKO720920:FKO720931 FAS720920:FAS720931 EQW720920:EQW720931 EHA720920:EHA720931 DXE720920:DXE720931 DNI720920:DNI720931 DDM720920:DDM720931 CTQ720920:CTQ720931 CJU720920:CJU720931 BZY720920:BZY720931 BQC720920:BQC720931 BGG720920:BGG720931 AWK720920:AWK720931 AMO720920:AMO720931 ACS720920:ACS720931 SW720920:SW720931 JA720920:JA720931 E720920:E720931 WVM655384:WVM655395 WLQ655384:WLQ655395 WBU655384:WBU655395 VRY655384:VRY655395 VIC655384:VIC655395 UYG655384:UYG655395 UOK655384:UOK655395 UEO655384:UEO655395 TUS655384:TUS655395 TKW655384:TKW655395 TBA655384:TBA655395 SRE655384:SRE655395 SHI655384:SHI655395 RXM655384:RXM655395 RNQ655384:RNQ655395 RDU655384:RDU655395 QTY655384:QTY655395 QKC655384:QKC655395 QAG655384:QAG655395 PQK655384:PQK655395 PGO655384:PGO655395 OWS655384:OWS655395 OMW655384:OMW655395 ODA655384:ODA655395 NTE655384:NTE655395 NJI655384:NJI655395 MZM655384:MZM655395 MPQ655384:MPQ655395 MFU655384:MFU655395 LVY655384:LVY655395 LMC655384:LMC655395 LCG655384:LCG655395 KSK655384:KSK655395 KIO655384:KIO655395 JYS655384:JYS655395 JOW655384:JOW655395 JFA655384:JFA655395 IVE655384:IVE655395 ILI655384:ILI655395 IBM655384:IBM655395 HRQ655384:HRQ655395 HHU655384:HHU655395 GXY655384:GXY655395 GOC655384:GOC655395 GEG655384:GEG655395 FUK655384:FUK655395 FKO655384:FKO655395 FAS655384:FAS655395 EQW655384:EQW655395 EHA655384:EHA655395 DXE655384:DXE655395 DNI655384:DNI655395 DDM655384:DDM655395 CTQ655384:CTQ655395 CJU655384:CJU655395 BZY655384:BZY655395 BQC655384:BQC655395 BGG655384:BGG655395 AWK655384:AWK655395 AMO655384:AMO655395 ACS655384:ACS655395 SW655384:SW655395 JA655384:JA655395 E655384:E655395 WVM589848:WVM589859 WLQ589848:WLQ589859 WBU589848:WBU589859 VRY589848:VRY589859 VIC589848:VIC589859 UYG589848:UYG589859 UOK589848:UOK589859 UEO589848:UEO589859 TUS589848:TUS589859 TKW589848:TKW589859 TBA589848:TBA589859 SRE589848:SRE589859 SHI589848:SHI589859 RXM589848:RXM589859 RNQ589848:RNQ589859 RDU589848:RDU589859 QTY589848:QTY589859 QKC589848:QKC589859 QAG589848:QAG589859 PQK589848:PQK589859 PGO589848:PGO589859 OWS589848:OWS589859 OMW589848:OMW589859 ODA589848:ODA589859 NTE589848:NTE589859 NJI589848:NJI589859 MZM589848:MZM589859 MPQ589848:MPQ589859 MFU589848:MFU589859 LVY589848:LVY589859 LMC589848:LMC589859 LCG589848:LCG589859 KSK589848:KSK589859 KIO589848:KIO589859 JYS589848:JYS589859 JOW589848:JOW589859 JFA589848:JFA589859 IVE589848:IVE589859 ILI589848:ILI589859 IBM589848:IBM589859 HRQ589848:HRQ589859 HHU589848:HHU589859 GXY589848:GXY589859 GOC589848:GOC589859 GEG589848:GEG589859 FUK589848:FUK589859 FKO589848:FKO589859 FAS589848:FAS589859 EQW589848:EQW589859 EHA589848:EHA589859 DXE589848:DXE589859 DNI589848:DNI589859 DDM589848:DDM589859 CTQ589848:CTQ589859 CJU589848:CJU589859 BZY589848:BZY589859 BQC589848:BQC589859 BGG589848:BGG589859 AWK589848:AWK589859 AMO589848:AMO589859 ACS589848:ACS589859 SW589848:SW589859 JA589848:JA589859 E589848:E589859 WVM524312:WVM524323 WLQ524312:WLQ524323 WBU524312:WBU524323 VRY524312:VRY524323 VIC524312:VIC524323 UYG524312:UYG524323 UOK524312:UOK524323 UEO524312:UEO524323 TUS524312:TUS524323 TKW524312:TKW524323 TBA524312:TBA524323 SRE524312:SRE524323 SHI524312:SHI524323 RXM524312:RXM524323 RNQ524312:RNQ524323 RDU524312:RDU524323 QTY524312:QTY524323 QKC524312:QKC524323 QAG524312:QAG524323 PQK524312:PQK524323 PGO524312:PGO524323 OWS524312:OWS524323 OMW524312:OMW524323 ODA524312:ODA524323 NTE524312:NTE524323 NJI524312:NJI524323 MZM524312:MZM524323 MPQ524312:MPQ524323 MFU524312:MFU524323 LVY524312:LVY524323 LMC524312:LMC524323 LCG524312:LCG524323 KSK524312:KSK524323 KIO524312:KIO524323 JYS524312:JYS524323 JOW524312:JOW524323 JFA524312:JFA524323 IVE524312:IVE524323 ILI524312:ILI524323 IBM524312:IBM524323 HRQ524312:HRQ524323 HHU524312:HHU524323 GXY524312:GXY524323 GOC524312:GOC524323 GEG524312:GEG524323 FUK524312:FUK524323 FKO524312:FKO524323 FAS524312:FAS524323 EQW524312:EQW524323 EHA524312:EHA524323 DXE524312:DXE524323 DNI524312:DNI524323 DDM524312:DDM524323 CTQ524312:CTQ524323 CJU524312:CJU524323 BZY524312:BZY524323 BQC524312:BQC524323 BGG524312:BGG524323 AWK524312:AWK524323 AMO524312:AMO524323 ACS524312:ACS524323 SW524312:SW524323 JA524312:JA524323 E524312:E524323 WVM458776:WVM458787 WLQ458776:WLQ458787 WBU458776:WBU458787 VRY458776:VRY458787 VIC458776:VIC458787 UYG458776:UYG458787 UOK458776:UOK458787 UEO458776:UEO458787 TUS458776:TUS458787 TKW458776:TKW458787 TBA458776:TBA458787 SRE458776:SRE458787 SHI458776:SHI458787 RXM458776:RXM458787 RNQ458776:RNQ458787 RDU458776:RDU458787 QTY458776:QTY458787 QKC458776:QKC458787 QAG458776:QAG458787 PQK458776:PQK458787 PGO458776:PGO458787 OWS458776:OWS458787 OMW458776:OMW458787 ODA458776:ODA458787 NTE458776:NTE458787 NJI458776:NJI458787 MZM458776:MZM458787 MPQ458776:MPQ458787 MFU458776:MFU458787 LVY458776:LVY458787 LMC458776:LMC458787 LCG458776:LCG458787 KSK458776:KSK458787 KIO458776:KIO458787 JYS458776:JYS458787 JOW458776:JOW458787 JFA458776:JFA458787 IVE458776:IVE458787 ILI458776:ILI458787 IBM458776:IBM458787 HRQ458776:HRQ458787 HHU458776:HHU458787 GXY458776:GXY458787 GOC458776:GOC458787 GEG458776:GEG458787 FUK458776:FUK458787 FKO458776:FKO458787 FAS458776:FAS458787 EQW458776:EQW458787 EHA458776:EHA458787 DXE458776:DXE458787 DNI458776:DNI458787 DDM458776:DDM458787 CTQ458776:CTQ458787 CJU458776:CJU458787 BZY458776:BZY458787 BQC458776:BQC458787 BGG458776:BGG458787 AWK458776:AWK458787 AMO458776:AMO458787 ACS458776:ACS458787 SW458776:SW458787 JA458776:JA458787 E458776:E458787 WVM393240:WVM393251 WLQ393240:WLQ393251 WBU393240:WBU393251 VRY393240:VRY393251 VIC393240:VIC393251 UYG393240:UYG393251 UOK393240:UOK393251 UEO393240:UEO393251 TUS393240:TUS393251 TKW393240:TKW393251 TBA393240:TBA393251 SRE393240:SRE393251 SHI393240:SHI393251 RXM393240:RXM393251 RNQ393240:RNQ393251 RDU393240:RDU393251 QTY393240:QTY393251 QKC393240:QKC393251 QAG393240:QAG393251 PQK393240:PQK393251 PGO393240:PGO393251 OWS393240:OWS393251 OMW393240:OMW393251 ODA393240:ODA393251 NTE393240:NTE393251 NJI393240:NJI393251 MZM393240:MZM393251 MPQ393240:MPQ393251 MFU393240:MFU393251 LVY393240:LVY393251 LMC393240:LMC393251 LCG393240:LCG393251 KSK393240:KSK393251 KIO393240:KIO393251 JYS393240:JYS393251 JOW393240:JOW393251 JFA393240:JFA393251 IVE393240:IVE393251 ILI393240:ILI393251 IBM393240:IBM393251 HRQ393240:HRQ393251 HHU393240:HHU393251 GXY393240:GXY393251 GOC393240:GOC393251 GEG393240:GEG393251 FUK393240:FUK393251 FKO393240:FKO393251 FAS393240:FAS393251 EQW393240:EQW393251 EHA393240:EHA393251 DXE393240:DXE393251 DNI393240:DNI393251 DDM393240:DDM393251 CTQ393240:CTQ393251 CJU393240:CJU393251 BZY393240:BZY393251 BQC393240:BQC393251 BGG393240:BGG393251 AWK393240:AWK393251 AMO393240:AMO393251 ACS393240:ACS393251 SW393240:SW393251 JA393240:JA393251 E393240:E393251 WVM327704:WVM327715 WLQ327704:WLQ327715 WBU327704:WBU327715 VRY327704:VRY327715 VIC327704:VIC327715 UYG327704:UYG327715 UOK327704:UOK327715 UEO327704:UEO327715 TUS327704:TUS327715 TKW327704:TKW327715 TBA327704:TBA327715 SRE327704:SRE327715 SHI327704:SHI327715 RXM327704:RXM327715 RNQ327704:RNQ327715 RDU327704:RDU327715 QTY327704:QTY327715 QKC327704:QKC327715 QAG327704:QAG327715 PQK327704:PQK327715 PGO327704:PGO327715 OWS327704:OWS327715 OMW327704:OMW327715 ODA327704:ODA327715 NTE327704:NTE327715 NJI327704:NJI327715 MZM327704:MZM327715 MPQ327704:MPQ327715 MFU327704:MFU327715 LVY327704:LVY327715 LMC327704:LMC327715 LCG327704:LCG327715 KSK327704:KSK327715 KIO327704:KIO327715 JYS327704:JYS327715 JOW327704:JOW327715 JFA327704:JFA327715 IVE327704:IVE327715 ILI327704:ILI327715 IBM327704:IBM327715 HRQ327704:HRQ327715 HHU327704:HHU327715 GXY327704:GXY327715 GOC327704:GOC327715 GEG327704:GEG327715 FUK327704:FUK327715 FKO327704:FKO327715 FAS327704:FAS327715 EQW327704:EQW327715 EHA327704:EHA327715 DXE327704:DXE327715 DNI327704:DNI327715 DDM327704:DDM327715 CTQ327704:CTQ327715 CJU327704:CJU327715 BZY327704:BZY327715 BQC327704:BQC327715 BGG327704:BGG327715 AWK327704:AWK327715 AMO327704:AMO327715 ACS327704:ACS327715 SW327704:SW327715 JA327704:JA327715 E327704:E327715 WVM262168:WVM262179 WLQ262168:WLQ262179 WBU262168:WBU262179 VRY262168:VRY262179 VIC262168:VIC262179 UYG262168:UYG262179 UOK262168:UOK262179 UEO262168:UEO262179 TUS262168:TUS262179 TKW262168:TKW262179 TBA262168:TBA262179 SRE262168:SRE262179 SHI262168:SHI262179 RXM262168:RXM262179 RNQ262168:RNQ262179 RDU262168:RDU262179 QTY262168:QTY262179 QKC262168:QKC262179 QAG262168:QAG262179 PQK262168:PQK262179 PGO262168:PGO262179 OWS262168:OWS262179 OMW262168:OMW262179 ODA262168:ODA262179 NTE262168:NTE262179 NJI262168:NJI262179 MZM262168:MZM262179 MPQ262168:MPQ262179 MFU262168:MFU262179 LVY262168:LVY262179 LMC262168:LMC262179 LCG262168:LCG262179 KSK262168:KSK262179 KIO262168:KIO262179 JYS262168:JYS262179 JOW262168:JOW262179 JFA262168:JFA262179 IVE262168:IVE262179 ILI262168:ILI262179 IBM262168:IBM262179 HRQ262168:HRQ262179 HHU262168:HHU262179 GXY262168:GXY262179 GOC262168:GOC262179 GEG262168:GEG262179 FUK262168:FUK262179 FKO262168:FKO262179 FAS262168:FAS262179 EQW262168:EQW262179 EHA262168:EHA262179 DXE262168:DXE262179 DNI262168:DNI262179 DDM262168:DDM262179 CTQ262168:CTQ262179 CJU262168:CJU262179 BZY262168:BZY262179 BQC262168:BQC262179 BGG262168:BGG262179 AWK262168:AWK262179 AMO262168:AMO262179 ACS262168:ACS262179 SW262168:SW262179 JA262168:JA262179 E262168:E262179 WVM196632:WVM196643 WLQ196632:WLQ196643 WBU196632:WBU196643 VRY196632:VRY196643 VIC196632:VIC196643 UYG196632:UYG196643 UOK196632:UOK196643 UEO196632:UEO196643 TUS196632:TUS196643 TKW196632:TKW196643 TBA196632:TBA196643 SRE196632:SRE196643 SHI196632:SHI196643 RXM196632:RXM196643 RNQ196632:RNQ196643 RDU196632:RDU196643 QTY196632:QTY196643 QKC196632:QKC196643 QAG196632:QAG196643 PQK196632:PQK196643 PGO196632:PGO196643 OWS196632:OWS196643 OMW196632:OMW196643 ODA196632:ODA196643 NTE196632:NTE196643 NJI196632:NJI196643 MZM196632:MZM196643 MPQ196632:MPQ196643 MFU196632:MFU196643 LVY196632:LVY196643 LMC196632:LMC196643 LCG196632:LCG196643 KSK196632:KSK196643 KIO196632:KIO196643 JYS196632:JYS196643 JOW196632:JOW196643 JFA196632:JFA196643 IVE196632:IVE196643 ILI196632:ILI196643 IBM196632:IBM196643 HRQ196632:HRQ196643 HHU196632:HHU196643 GXY196632:GXY196643 GOC196632:GOC196643 GEG196632:GEG196643 FUK196632:FUK196643 FKO196632:FKO196643 FAS196632:FAS196643 EQW196632:EQW196643 EHA196632:EHA196643 DXE196632:DXE196643 DNI196632:DNI196643 DDM196632:DDM196643 CTQ196632:CTQ196643 CJU196632:CJU196643 BZY196632:BZY196643 BQC196632:BQC196643 BGG196632:BGG196643 AWK196632:AWK196643 AMO196632:AMO196643 ACS196632:ACS196643 SW196632:SW196643 JA196632:JA196643 E196632:E196643 WVM131096:WVM131107 WLQ131096:WLQ131107 WBU131096:WBU131107 VRY131096:VRY131107 VIC131096:VIC131107 UYG131096:UYG131107 UOK131096:UOK131107 UEO131096:UEO131107 TUS131096:TUS131107 TKW131096:TKW131107 TBA131096:TBA131107 SRE131096:SRE131107 SHI131096:SHI131107 RXM131096:RXM131107 RNQ131096:RNQ131107 RDU131096:RDU131107 QTY131096:QTY131107 QKC131096:QKC131107 QAG131096:QAG131107 PQK131096:PQK131107 PGO131096:PGO131107 OWS131096:OWS131107 OMW131096:OMW131107 ODA131096:ODA131107 NTE131096:NTE131107 NJI131096:NJI131107 MZM131096:MZM131107 MPQ131096:MPQ131107 MFU131096:MFU131107 LVY131096:LVY131107 LMC131096:LMC131107 LCG131096:LCG131107 KSK131096:KSK131107 KIO131096:KIO131107 JYS131096:JYS131107 JOW131096:JOW131107 JFA131096:JFA131107 IVE131096:IVE131107 ILI131096:ILI131107 IBM131096:IBM131107 HRQ131096:HRQ131107 HHU131096:HHU131107 GXY131096:GXY131107 GOC131096:GOC131107 GEG131096:GEG131107 FUK131096:FUK131107 FKO131096:FKO131107 FAS131096:FAS131107 EQW131096:EQW131107 EHA131096:EHA131107 DXE131096:DXE131107 DNI131096:DNI131107 DDM131096:DDM131107 CTQ131096:CTQ131107 CJU131096:CJU131107 BZY131096:BZY131107 BQC131096:BQC131107 BGG131096:BGG131107 AWK131096:AWK131107 AMO131096:AMO131107 ACS131096:ACS131107 SW131096:SW131107 JA131096:JA131107 E131096:E131107 WVM65560:WVM65571 WLQ65560:WLQ65571 WBU65560:WBU65571 VRY65560:VRY65571 VIC65560:VIC65571 UYG65560:UYG65571 UOK65560:UOK65571 UEO65560:UEO65571 TUS65560:TUS65571 TKW65560:TKW65571 TBA65560:TBA65571 SRE65560:SRE65571 SHI65560:SHI65571 RXM65560:RXM65571 RNQ65560:RNQ65571 RDU65560:RDU65571 QTY65560:QTY65571 QKC65560:QKC65571 QAG65560:QAG65571 PQK65560:PQK65571 PGO65560:PGO65571 OWS65560:OWS65571 OMW65560:OMW65571 ODA65560:ODA65571 NTE65560:NTE65571 NJI65560:NJI65571 MZM65560:MZM65571 MPQ65560:MPQ65571 MFU65560:MFU65571 LVY65560:LVY65571 LMC65560:LMC65571 LCG65560:LCG65571 KSK65560:KSK65571 KIO65560:KIO65571 JYS65560:JYS65571 JOW65560:JOW65571 JFA65560:JFA65571 IVE65560:IVE65571 ILI65560:ILI65571 IBM65560:IBM65571 HRQ65560:HRQ65571 HHU65560:HHU65571 GXY65560:GXY65571 GOC65560:GOC65571 GEG65560:GEG65571 FUK65560:FUK65571 FKO65560:FKO65571 FAS65560:FAS65571 EQW65560:EQW65571 EHA65560:EHA65571 DXE65560:DXE65571 DNI65560:DNI65571 DDM65560:DDM65571 CTQ65560:CTQ65571 CJU65560:CJU65571 BZY65560:BZY65571 BQC65560:BQC65571 BGG65560:BGG65571 AWK65560:AWK65571 AMO65560:AMO65571 ACS65560:ACS65571 SW65560:SW65571 JA65560:JA65571 E65560:E65571 WVM17:WVM28 WLQ17:WLQ28 WBU17:WBU28 VRY17:VRY28 VIC17:VIC28 UYG17:UYG28 UOK17:UOK28 UEO17:UEO28 TUS17:TUS28 TKW17:TKW28 TBA17:TBA28 SRE17:SRE28 SHI17:SHI28 RXM17:RXM28 RNQ17:RNQ28 RDU17:RDU28 QTY17:QTY28 QKC17:QKC28 QAG17:QAG28 PQK17:PQK28 PGO17:PGO28 OWS17:OWS28 OMW17:OMW28 ODA17:ODA28 NTE17:NTE28 NJI17:NJI28 MZM17:MZM28 MPQ17:MPQ28 MFU17:MFU28 LVY17:LVY28 LMC17:LMC28 LCG17:LCG28 KSK17:KSK28 KIO17:KIO28 JYS17:JYS28 JOW17:JOW28 JFA17:JFA28 IVE17:IVE28 ILI17:ILI28 IBM17:IBM28 HRQ17:HRQ28 HHU17:HHU28 GXY17:GXY28 GOC17:GOC28 GEG17:GEG28 FUK17:FUK28 FKO17:FKO28 FAS17:FAS28 EQW17:EQW28 EHA17:EHA28 DXE17:DXE28 DNI17:DNI28 DDM17:DDM28 CTQ17:CTQ28 CJU17:CJU28 BZY17:BZY28 BQC17:BQC28 BGG17:BGG28 AWK17:AWK28 AMO17:AMO28 ACS17:ACS28 SW17:SW28 JA17:JA28 E17:E28 WVN983076 WLR983076 WBV983076 VRZ983076 VID983076 UYH983076 UOL983076 UEP983076 TUT983076 TKX983076 TBB983076 SRF983076 SHJ983076 RXN983076 RNR983076 RDV983076 QTZ983076 QKD983076 QAH983076 PQL983076 PGP983076 OWT983076 OMX983076 ODB983076 NTF983076 NJJ983076 MZN983076 MPR983076 MFV983076 LVZ983076 LMD983076 LCH983076 KSL983076 KIP983076 JYT983076 JOX983076 JFB983076 IVF983076 ILJ983076 IBN983076 HRR983076 HHV983076 GXZ983076 GOD983076 GEH983076 FUL983076 FKP983076 FAT983076 EQX983076 EHB983076 DXF983076 DNJ983076 DDN983076 CTR983076 CJV983076 BZZ983076 BQD983076 BGH983076 AWL983076 AMP983076 ACT983076 SX983076 JB983076 F983076 WVN917540 WLR917540 WBV917540 VRZ917540 VID917540 UYH917540 UOL917540 UEP917540 TUT917540 TKX917540 TBB917540 SRF917540 SHJ917540 RXN917540 RNR917540 RDV917540 QTZ917540 QKD917540 QAH917540 PQL917540 PGP917540 OWT917540 OMX917540 ODB917540 NTF917540 NJJ917540 MZN917540 MPR917540 MFV917540 LVZ917540 LMD917540 LCH917540 KSL917540 KIP917540 JYT917540 JOX917540 JFB917540 IVF917540 ILJ917540 IBN917540 HRR917540 HHV917540 GXZ917540 GOD917540 GEH917540 FUL917540 FKP917540 FAT917540 EQX917540 EHB917540 DXF917540 DNJ917540 DDN917540 CTR917540 CJV917540 BZZ917540 BQD917540 BGH917540 AWL917540 AMP917540 ACT917540 SX917540 JB917540 F917540 WVN852004 WLR852004 WBV852004 VRZ852004 VID852004 UYH852004 UOL852004 UEP852004 TUT852004 TKX852004 TBB852004 SRF852004 SHJ852004 RXN852004 RNR852004 RDV852004 QTZ852004 QKD852004 QAH852004 PQL852004 PGP852004 OWT852004 OMX852004 ODB852004 NTF852004 NJJ852004 MZN852004 MPR852004 MFV852004 LVZ852004 LMD852004 LCH852004 KSL852004 KIP852004 JYT852004 JOX852004 JFB852004 IVF852004 ILJ852004 IBN852004 HRR852004 HHV852004 GXZ852004 GOD852004 GEH852004 FUL852004 FKP852004 FAT852004 EQX852004 EHB852004 DXF852004 DNJ852004 DDN852004 CTR852004 CJV852004 BZZ852004 BQD852004 BGH852004 AWL852004 AMP852004 ACT852004 SX852004 JB852004 F852004 WVN786468 WLR786468 WBV786468 VRZ786468 VID786468 UYH786468 UOL786468 UEP786468 TUT786468 TKX786468 TBB786468 SRF786468 SHJ786468 RXN786468 RNR786468 RDV786468 QTZ786468 QKD786468 QAH786468 PQL786468 PGP786468 OWT786468 OMX786468 ODB786468 NTF786468 NJJ786468 MZN786468 MPR786468 MFV786468 LVZ786468 LMD786468 LCH786468 KSL786468 KIP786468 JYT786468 JOX786468 JFB786468 IVF786468 ILJ786468 IBN786468 HRR786468 HHV786468 GXZ786468 GOD786468 GEH786468 FUL786468 FKP786468 FAT786468 EQX786468 EHB786468 DXF786468 DNJ786468 DDN786468 CTR786468 CJV786468 BZZ786468 BQD786468 BGH786468 AWL786468 AMP786468 ACT786468 SX786468 JB786468 F786468 WVN720932 WLR720932 WBV720932 VRZ720932 VID720932 UYH720932 UOL720932 UEP720932 TUT720932 TKX720932 TBB720932 SRF720932 SHJ720932 RXN720932 RNR720932 RDV720932 QTZ720932 QKD720932 QAH720932 PQL720932 PGP720932 OWT720932 OMX720932 ODB720932 NTF720932 NJJ720932 MZN720932 MPR720932 MFV720932 LVZ720932 LMD720932 LCH720932 KSL720932 KIP720932 JYT720932 JOX720932 JFB720932 IVF720932 ILJ720932 IBN720932 HRR720932 HHV720932 GXZ720932 GOD720932 GEH720932 FUL720932 FKP720932 FAT720932 EQX720932 EHB720932 DXF720932 DNJ720932 DDN720932 CTR720932 CJV720932 BZZ720932 BQD720932 BGH720932 AWL720932 AMP720932 ACT720932 SX720932 JB720932 F720932 WVN655396 WLR655396 WBV655396 VRZ655396 VID655396 UYH655396 UOL655396 UEP655396 TUT655396 TKX655396 TBB655396 SRF655396 SHJ655396 RXN655396 RNR655396 RDV655396 QTZ655396 QKD655396 QAH655396 PQL655396 PGP655396 OWT655396 OMX655396 ODB655396 NTF655396 NJJ655396 MZN655396 MPR655396 MFV655396 LVZ655396 LMD655396 LCH655396 KSL655396 KIP655396 JYT655396 JOX655396 JFB655396 IVF655396 ILJ655396 IBN655396 HRR655396 HHV655396 GXZ655396 GOD655396 GEH655396 FUL655396 FKP655396 FAT655396 EQX655396 EHB655396 DXF655396 DNJ655396 DDN655396 CTR655396 CJV655396 BZZ655396 BQD655396 BGH655396 AWL655396 AMP655396 ACT655396 SX655396 JB655396 F655396 WVN589860 WLR589860 WBV589860 VRZ589860 VID589860 UYH589860 UOL589860 UEP589860 TUT589860 TKX589860 TBB589860 SRF589860 SHJ589860 RXN589860 RNR589860 RDV589860 QTZ589860 QKD589860 QAH589860 PQL589860 PGP589860 OWT589860 OMX589860 ODB589860 NTF589860 NJJ589860 MZN589860 MPR589860 MFV589860 LVZ589860 LMD589860 LCH589860 KSL589860 KIP589860 JYT589860 JOX589860 JFB589860 IVF589860 ILJ589860 IBN589860 HRR589860 HHV589860 GXZ589860 GOD589860 GEH589860 FUL589860 FKP589860 FAT589860 EQX589860 EHB589860 DXF589860 DNJ589860 DDN589860 CTR589860 CJV589860 BZZ589860 BQD589860 BGH589860 AWL589860 AMP589860 ACT589860 SX589860 JB589860 F589860 WVN524324 WLR524324 WBV524324 VRZ524324 VID524324 UYH524324 UOL524324 UEP524324 TUT524324 TKX524324 TBB524324 SRF524324 SHJ524324 RXN524324 RNR524324 RDV524324 QTZ524324 QKD524324 QAH524324 PQL524324 PGP524324 OWT524324 OMX524324 ODB524324 NTF524324 NJJ524324 MZN524324 MPR524324 MFV524324 LVZ524324 LMD524324 LCH524324 KSL524324 KIP524324 JYT524324 JOX524324 JFB524324 IVF524324 ILJ524324 IBN524324 HRR524324 HHV524324 GXZ524324 GOD524324 GEH524324 FUL524324 FKP524324 FAT524324 EQX524324 EHB524324 DXF524324 DNJ524324 DDN524324 CTR524324 CJV524324 BZZ524324 BQD524324 BGH524324 AWL524324 AMP524324 ACT524324 SX524324 JB524324 F524324 WVN458788 WLR458788 WBV458788 VRZ458788 VID458788 UYH458788 UOL458788 UEP458788 TUT458788 TKX458788 TBB458788 SRF458788 SHJ458788 RXN458788 RNR458788 RDV458788 QTZ458788 QKD458788 QAH458788 PQL458788 PGP458788 OWT458788 OMX458788 ODB458788 NTF458788 NJJ458788 MZN458788 MPR458788 MFV458788 LVZ458788 LMD458788 LCH458788 KSL458788 KIP458788 JYT458788 JOX458788 JFB458788 IVF458788 ILJ458788 IBN458788 HRR458788 HHV458788 GXZ458788 GOD458788 GEH458788 FUL458788 FKP458788 FAT458788 EQX458788 EHB458788 DXF458788 DNJ458788 DDN458788 CTR458788 CJV458788 BZZ458788 BQD458788 BGH458788 AWL458788 AMP458788 ACT458788 SX458788 JB458788 F458788 WVN393252 WLR393252 WBV393252 VRZ393252 VID393252 UYH393252 UOL393252 UEP393252 TUT393252 TKX393252 TBB393252 SRF393252 SHJ393252 RXN393252 RNR393252 RDV393252 QTZ393252 QKD393252 QAH393252 PQL393252 PGP393252 OWT393252 OMX393252 ODB393252 NTF393252 NJJ393252 MZN393252 MPR393252 MFV393252 LVZ393252 LMD393252 LCH393252 KSL393252 KIP393252 JYT393252 JOX393252 JFB393252 IVF393252 ILJ393252 IBN393252 HRR393252 HHV393252 GXZ393252 GOD393252 GEH393252 FUL393252 FKP393252 FAT393252 EQX393252 EHB393252 DXF393252 DNJ393252 DDN393252 CTR393252 CJV393252 BZZ393252 BQD393252 BGH393252 AWL393252 AMP393252 ACT393252 SX393252 JB393252 F393252 WVN327716 WLR327716 WBV327716 VRZ327716 VID327716 UYH327716 UOL327716 UEP327716 TUT327716 TKX327716 TBB327716 SRF327716 SHJ327716 RXN327716 RNR327716 RDV327716 QTZ327716 QKD327716 QAH327716 PQL327716 PGP327716 OWT327716 OMX327716 ODB327716 NTF327716 NJJ327716 MZN327716 MPR327716 MFV327716 LVZ327716 LMD327716 LCH327716 KSL327716 KIP327716 JYT327716 JOX327716 JFB327716 IVF327716 ILJ327716 IBN327716 HRR327716 HHV327716 GXZ327716 GOD327716 GEH327716 FUL327716 FKP327716 FAT327716 EQX327716 EHB327716 DXF327716 DNJ327716 DDN327716 CTR327716 CJV327716 BZZ327716 BQD327716 BGH327716 AWL327716 AMP327716 ACT327716 SX327716 JB327716 F327716 WVN262180 WLR262180 WBV262180 VRZ262180 VID262180 UYH262180 UOL262180 UEP262180 TUT262180 TKX262180 TBB262180 SRF262180 SHJ262180 RXN262180 RNR262180 RDV262180 QTZ262180 QKD262180 QAH262180 PQL262180 PGP262180 OWT262180 OMX262180 ODB262180 NTF262180 NJJ262180 MZN262180 MPR262180 MFV262180 LVZ262180 LMD262180 LCH262180 KSL262180 KIP262180 JYT262180 JOX262180 JFB262180 IVF262180 ILJ262180 IBN262180 HRR262180 HHV262180 GXZ262180 GOD262180 GEH262180 FUL262180 FKP262180 FAT262180 EQX262180 EHB262180 DXF262180 DNJ262180 DDN262180 CTR262180 CJV262180 BZZ262180 BQD262180 BGH262180 AWL262180 AMP262180 ACT262180 SX262180 JB262180 F262180 WVN196644 WLR196644 WBV196644 VRZ196644 VID196644 UYH196644 UOL196644 UEP196644 TUT196644 TKX196644 TBB196644 SRF196644 SHJ196644 RXN196644 RNR196644 RDV196644 QTZ196644 QKD196644 QAH196644 PQL196644 PGP196644 OWT196644 OMX196644 ODB196644 NTF196644 NJJ196644 MZN196644 MPR196644 MFV196644 LVZ196644 LMD196644 LCH196644 KSL196644 KIP196644 JYT196644 JOX196644 JFB196644 IVF196644 ILJ196644 IBN196644 HRR196644 HHV196644 GXZ196644 GOD196644 GEH196644 FUL196644 FKP196644 FAT196644 EQX196644 EHB196644 DXF196644 DNJ196644 DDN196644 CTR196644 CJV196644 BZZ196644 BQD196644 BGH196644 AWL196644 AMP196644 ACT196644 SX196644 JB196644 F196644 WVN131108 WLR131108 WBV131108 VRZ131108 VID131108 UYH131108 UOL131108 UEP131108 TUT131108 TKX131108 TBB131108 SRF131108 SHJ131108 RXN131108 RNR131108 RDV131108 QTZ131108 QKD131108 QAH131108 PQL131108 PGP131108 OWT131108 OMX131108 ODB131108 NTF131108 NJJ131108 MZN131108 MPR131108 MFV131108 LVZ131108 LMD131108 LCH131108 KSL131108 KIP131108 JYT131108 JOX131108 JFB131108 IVF131108 ILJ131108 IBN131108 HRR131108 HHV131108 GXZ131108 GOD131108 GEH131108 FUL131108 FKP131108 FAT131108 EQX131108 EHB131108 DXF131108 DNJ131108 DDN131108 CTR131108 CJV131108 BZZ131108 BQD131108 BGH131108 AWL131108 AMP131108 ACT131108 SX131108 JB131108 F131108 WVN65572 WLR65572 WBV65572 VRZ65572 VID65572 UYH65572 UOL65572 UEP65572 TUT65572 TKX65572 TBB65572 SRF65572 SHJ65572 RXN65572 RNR65572 RDV65572 QTZ65572 QKD65572 QAH65572 PQL65572 PGP65572 OWT65572 OMX65572 ODB65572 NTF65572 NJJ65572 MZN65572 MPR65572 MFV65572 LVZ65572 LMD65572 LCH65572 KSL65572 KIP65572 JYT65572 JOX65572 JFB65572 IVF65572 ILJ65572 IBN65572 HRR65572 HHV65572 GXZ65572 GOD65572 GEH65572 FUL65572 FKP65572 FAT65572 EQX65572 EHB65572 DXF65572 DNJ65572 DDN65572 CTR65572 CJV65572 BZZ65572 BQD65572 BGH65572 AWL65572 AMP65572 ACT65572 SX65572 JB65572">
      <formula1>$F$64:$F$67</formula1>
    </dataValidation>
    <dataValidation type="list" allowBlank="1" showInputMessage="1" showErrorMessage="1" sqref="M65572:P65572 WVU983076:WVX983076 WLY983076:WMB983076 WCC983076:WCF983076 VSG983076:VSJ983076 VIK983076:VIN983076 UYO983076:UYR983076 UOS983076:UOV983076 UEW983076:UEZ983076 TVA983076:TVD983076 TLE983076:TLH983076 TBI983076:TBL983076 SRM983076:SRP983076 SHQ983076:SHT983076 RXU983076:RXX983076 RNY983076:ROB983076 REC983076:REF983076 QUG983076:QUJ983076 QKK983076:QKN983076 QAO983076:QAR983076 PQS983076:PQV983076 PGW983076:PGZ983076 OXA983076:OXD983076 ONE983076:ONH983076 ODI983076:ODL983076 NTM983076:NTP983076 NJQ983076:NJT983076 MZU983076:MZX983076 MPY983076:MQB983076 MGC983076:MGF983076 LWG983076:LWJ983076 LMK983076:LMN983076 LCO983076:LCR983076 KSS983076:KSV983076 KIW983076:KIZ983076 JZA983076:JZD983076 JPE983076:JPH983076 JFI983076:JFL983076 IVM983076:IVP983076 ILQ983076:ILT983076 IBU983076:IBX983076 HRY983076:HSB983076 HIC983076:HIF983076 GYG983076:GYJ983076 GOK983076:GON983076 GEO983076:GER983076 FUS983076:FUV983076 FKW983076:FKZ983076 FBA983076:FBD983076 ERE983076:ERH983076 EHI983076:EHL983076 DXM983076:DXP983076 DNQ983076:DNT983076 DDU983076:DDX983076 CTY983076:CUB983076 CKC983076:CKF983076 CAG983076:CAJ983076 BQK983076:BQN983076 BGO983076:BGR983076 AWS983076:AWV983076 AMW983076:AMZ983076 ADA983076:ADD983076 TE983076:TH983076 JI983076:JL983076 M983076:P983076 WVU917540:WVX917540 WLY917540:WMB917540 WCC917540:WCF917540 VSG917540:VSJ917540 VIK917540:VIN917540 UYO917540:UYR917540 UOS917540:UOV917540 UEW917540:UEZ917540 TVA917540:TVD917540 TLE917540:TLH917540 TBI917540:TBL917540 SRM917540:SRP917540 SHQ917540:SHT917540 RXU917540:RXX917540 RNY917540:ROB917540 REC917540:REF917540 QUG917540:QUJ917540 QKK917540:QKN917540 QAO917540:QAR917540 PQS917540:PQV917540 PGW917540:PGZ917540 OXA917540:OXD917540 ONE917540:ONH917540 ODI917540:ODL917540 NTM917540:NTP917540 NJQ917540:NJT917540 MZU917540:MZX917540 MPY917540:MQB917540 MGC917540:MGF917540 LWG917540:LWJ917540 LMK917540:LMN917540 LCO917540:LCR917540 KSS917540:KSV917540 KIW917540:KIZ917540 JZA917540:JZD917540 JPE917540:JPH917540 JFI917540:JFL917540 IVM917540:IVP917540 ILQ917540:ILT917540 IBU917540:IBX917540 HRY917540:HSB917540 HIC917540:HIF917540 GYG917540:GYJ917540 GOK917540:GON917540 GEO917540:GER917540 FUS917540:FUV917540 FKW917540:FKZ917540 FBA917540:FBD917540 ERE917540:ERH917540 EHI917540:EHL917540 DXM917540:DXP917540 DNQ917540:DNT917540 DDU917540:DDX917540 CTY917540:CUB917540 CKC917540:CKF917540 CAG917540:CAJ917540 BQK917540:BQN917540 BGO917540:BGR917540 AWS917540:AWV917540 AMW917540:AMZ917540 ADA917540:ADD917540 TE917540:TH917540 JI917540:JL917540 M917540:P917540 WVU852004:WVX852004 WLY852004:WMB852004 WCC852004:WCF852004 VSG852004:VSJ852004 VIK852004:VIN852004 UYO852004:UYR852004 UOS852004:UOV852004 UEW852004:UEZ852004 TVA852004:TVD852004 TLE852004:TLH852004 TBI852004:TBL852004 SRM852004:SRP852004 SHQ852004:SHT852004 RXU852004:RXX852004 RNY852004:ROB852004 REC852004:REF852004 QUG852004:QUJ852004 QKK852004:QKN852004 QAO852004:QAR852004 PQS852004:PQV852004 PGW852004:PGZ852004 OXA852004:OXD852004 ONE852004:ONH852004 ODI852004:ODL852004 NTM852004:NTP852004 NJQ852004:NJT852004 MZU852004:MZX852004 MPY852004:MQB852004 MGC852004:MGF852004 LWG852004:LWJ852004 LMK852004:LMN852004 LCO852004:LCR852004 KSS852004:KSV852004 KIW852004:KIZ852004 JZA852004:JZD852004 JPE852004:JPH852004 JFI852004:JFL852004 IVM852004:IVP852004 ILQ852004:ILT852004 IBU852004:IBX852004 HRY852004:HSB852004 HIC852004:HIF852004 GYG852004:GYJ852004 GOK852004:GON852004 GEO852004:GER852004 FUS852004:FUV852004 FKW852004:FKZ852004 FBA852004:FBD852004 ERE852004:ERH852004 EHI852004:EHL852004 DXM852004:DXP852004 DNQ852004:DNT852004 DDU852004:DDX852004 CTY852004:CUB852004 CKC852004:CKF852004 CAG852004:CAJ852004 BQK852004:BQN852004 BGO852004:BGR852004 AWS852004:AWV852004 AMW852004:AMZ852004 ADA852004:ADD852004 TE852004:TH852004 JI852004:JL852004 M852004:P852004 WVU786468:WVX786468 WLY786468:WMB786468 WCC786468:WCF786468 VSG786468:VSJ786468 VIK786468:VIN786468 UYO786468:UYR786468 UOS786468:UOV786468 UEW786468:UEZ786468 TVA786468:TVD786468 TLE786468:TLH786468 TBI786468:TBL786468 SRM786468:SRP786468 SHQ786468:SHT786468 RXU786468:RXX786468 RNY786468:ROB786468 REC786468:REF786468 QUG786468:QUJ786468 QKK786468:QKN786468 QAO786468:QAR786468 PQS786468:PQV786468 PGW786468:PGZ786468 OXA786468:OXD786468 ONE786468:ONH786468 ODI786468:ODL786468 NTM786468:NTP786468 NJQ786468:NJT786468 MZU786468:MZX786468 MPY786468:MQB786468 MGC786468:MGF786468 LWG786468:LWJ786468 LMK786468:LMN786468 LCO786468:LCR786468 KSS786468:KSV786468 KIW786468:KIZ786468 JZA786468:JZD786468 JPE786468:JPH786468 JFI786468:JFL786468 IVM786468:IVP786468 ILQ786468:ILT786468 IBU786468:IBX786468 HRY786468:HSB786468 HIC786468:HIF786468 GYG786468:GYJ786468 GOK786468:GON786468 GEO786468:GER786468 FUS786468:FUV786468 FKW786468:FKZ786468 FBA786468:FBD786468 ERE786468:ERH786468 EHI786468:EHL786468 DXM786468:DXP786468 DNQ786468:DNT786468 DDU786468:DDX786468 CTY786468:CUB786468 CKC786468:CKF786468 CAG786468:CAJ786468 BQK786468:BQN786468 BGO786468:BGR786468 AWS786468:AWV786468 AMW786468:AMZ786468 ADA786468:ADD786468 TE786468:TH786468 JI786468:JL786468 M786468:P786468 WVU720932:WVX720932 WLY720932:WMB720932 WCC720932:WCF720932 VSG720932:VSJ720932 VIK720932:VIN720932 UYO720932:UYR720932 UOS720932:UOV720932 UEW720932:UEZ720932 TVA720932:TVD720932 TLE720932:TLH720932 TBI720932:TBL720932 SRM720932:SRP720932 SHQ720932:SHT720932 RXU720932:RXX720932 RNY720932:ROB720932 REC720932:REF720932 QUG720932:QUJ720932 QKK720932:QKN720932 QAO720932:QAR720932 PQS720932:PQV720932 PGW720932:PGZ720932 OXA720932:OXD720932 ONE720932:ONH720932 ODI720932:ODL720932 NTM720932:NTP720932 NJQ720932:NJT720932 MZU720932:MZX720932 MPY720932:MQB720932 MGC720932:MGF720932 LWG720932:LWJ720932 LMK720932:LMN720932 LCO720932:LCR720932 KSS720932:KSV720932 KIW720932:KIZ720932 JZA720932:JZD720932 JPE720932:JPH720932 JFI720932:JFL720932 IVM720932:IVP720932 ILQ720932:ILT720932 IBU720932:IBX720932 HRY720932:HSB720932 HIC720932:HIF720932 GYG720932:GYJ720932 GOK720932:GON720932 GEO720932:GER720932 FUS720932:FUV720932 FKW720932:FKZ720932 FBA720932:FBD720932 ERE720932:ERH720932 EHI720932:EHL720932 DXM720932:DXP720932 DNQ720932:DNT720932 DDU720932:DDX720932 CTY720932:CUB720932 CKC720932:CKF720932 CAG720932:CAJ720932 BQK720932:BQN720932 BGO720932:BGR720932 AWS720932:AWV720932 AMW720932:AMZ720932 ADA720932:ADD720932 TE720932:TH720932 JI720932:JL720932 M720932:P720932 WVU655396:WVX655396 WLY655396:WMB655396 WCC655396:WCF655396 VSG655396:VSJ655396 VIK655396:VIN655396 UYO655396:UYR655396 UOS655396:UOV655396 UEW655396:UEZ655396 TVA655396:TVD655396 TLE655396:TLH655396 TBI655396:TBL655396 SRM655396:SRP655396 SHQ655396:SHT655396 RXU655396:RXX655396 RNY655396:ROB655396 REC655396:REF655396 QUG655396:QUJ655396 QKK655396:QKN655396 QAO655396:QAR655396 PQS655396:PQV655396 PGW655396:PGZ655396 OXA655396:OXD655396 ONE655396:ONH655396 ODI655396:ODL655396 NTM655396:NTP655396 NJQ655396:NJT655396 MZU655396:MZX655396 MPY655396:MQB655396 MGC655396:MGF655396 LWG655396:LWJ655396 LMK655396:LMN655396 LCO655396:LCR655396 KSS655396:KSV655396 KIW655396:KIZ655396 JZA655396:JZD655396 JPE655396:JPH655396 JFI655396:JFL655396 IVM655396:IVP655396 ILQ655396:ILT655396 IBU655396:IBX655396 HRY655396:HSB655396 HIC655396:HIF655396 GYG655396:GYJ655396 GOK655396:GON655396 GEO655396:GER655396 FUS655396:FUV655396 FKW655396:FKZ655396 FBA655396:FBD655396 ERE655396:ERH655396 EHI655396:EHL655396 DXM655396:DXP655396 DNQ655396:DNT655396 DDU655396:DDX655396 CTY655396:CUB655396 CKC655396:CKF655396 CAG655396:CAJ655396 BQK655396:BQN655396 BGO655396:BGR655396 AWS655396:AWV655396 AMW655396:AMZ655396 ADA655396:ADD655396 TE655396:TH655396 JI655396:JL655396 M655396:P655396 WVU589860:WVX589860 WLY589860:WMB589860 WCC589860:WCF589860 VSG589860:VSJ589860 VIK589860:VIN589860 UYO589860:UYR589860 UOS589860:UOV589860 UEW589860:UEZ589860 TVA589860:TVD589860 TLE589860:TLH589860 TBI589860:TBL589860 SRM589860:SRP589860 SHQ589860:SHT589860 RXU589860:RXX589860 RNY589860:ROB589860 REC589860:REF589860 QUG589860:QUJ589860 QKK589860:QKN589860 QAO589860:QAR589860 PQS589860:PQV589860 PGW589860:PGZ589860 OXA589860:OXD589860 ONE589860:ONH589860 ODI589860:ODL589860 NTM589860:NTP589860 NJQ589860:NJT589860 MZU589860:MZX589860 MPY589860:MQB589860 MGC589860:MGF589860 LWG589860:LWJ589860 LMK589860:LMN589860 LCO589860:LCR589860 KSS589860:KSV589860 KIW589860:KIZ589860 JZA589860:JZD589860 JPE589860:JPH589860 JFI589860:JFL589860 IVM589860:IVP589860 ILQ589860:ILT589860 IBU589860:IBX589860 HRY589860:HSB589860 HIC589860:HIF589860 GYG589860:GYJ589860 GOK589860:GON589860 GEO589860:GER589860 FUS589860:FUV589860 FKW589860:FKZ589860 FBA589860:FBD589860 ERE589860:ERH589860 EHI589860:EHL589860 DXM589860:DXP589860 DNQ589860:DNT589860 DDU589860:DDX589860 CTY589860:CUB589860 CKC589860:CKF589860 CAG589860:CAJ589860 BQK589860:BQN589860 BGO589860:BGR589860 AWS589860:AWV589860 AMW589860:AMZ589860 ADA589860:ADD589860 TE589860:TH589860 JI589860:JL589860 M589860:P589860 WVU524324:WVX524324 WLY524324:WMB524324 WCC524324:WCF524324 VSG524324:VSJ524324 VIK524324:VIN524324 UYO524324:UYR524324 UOS524324:UOV524324 UEW524324:UEZ524324 TVA524324:TVD524324 TLE524324:TLH524324 TBI524324:TBL524324 SRM524324:SRP524324 SHQ524324:SHT524324 RXU524324:RXX524324 RNY524324:ROB524324 REC524324:REF524324 QUG524324:QUJ524324 QKK524324:QKN524324 QAO524324:QAR524324 PQS524324:PQV524324 PGW524324:PGZ524324 OXA524324:OXD524324 ONE524324:ONH524324 ODI524324:ODL524324 NTM524324:NTP524324 NJQ524324:NJT524324 MZU524324:MZX524324 MPY524324:MQB524324 MGC524324:MGF524324 LWG524324:LWJ524324 LMK524324:LMN524324 LCO524324:LCR524324 KSS524324:KSV524324 KIW524324:KIZ524324 JZA524324:JZD524324 JPE524324:JPH524324 JFI524324:JFL524324 IVM524324:IVP524324 ILQ524324:ILT524324 IBU524324:IBX524324 HRY524324:HSB524324 HIC524324:HIF524324 GYG524324:GYJ524324 GOK524324:GON524324 GEO524324:GER524324 FUS524324:FUV524324 FKW524324:FKZ524324 FBA524324:FBD524324 ERE524324:ERH524324 EHI524324:EHL524324 DXM524324:DXP524324 DNQ524324:DNT524324 DDU524324:DDX524324 CTY524324:CUB524324 CKC524324:CKF524324 CAG524324:CAJ524324 BQK524324:BQN524324 BGO524324:BGR524324 AWS524324:AWV524324 AMW524324:AMZ524324 ADA524324:ADD524324 TE524324:TH524324 JI524324:JL524324 M524324:P524324 WVU458788:WVX458788 WLY458788:WMB458788 WCC458788:WCF458788 VSG458788:VSJ458788 VIK458788:VIN458788 UYO458788:UYR458788 UOS458788:UOV458788 UEW458788:UEZ458788 TVA458788:TVD458788 TLE458788:TLH458788 TBI458788:TBL458788 SRM458788:SRP458788 SHQ458788:SHT458788 RXU458788:RXX458788 RNY458788:ROB458788 REC458788:REF458788 QUG458788:QUJ458788 QKK458788:QKN458788 QAO458788:QAR458788 PQS458788:PQV458788 PGW458788:PGZ458788 OXA458788:OXD458788 ONE458788:ONH458788 ODI458788:ODL458788 NTM458788:NTP458788 NJQ458788:NJT458788 MZU458788:MZX458788 MPY458788:MQB458788 MGC458788:MGF458788 LWG458788:LWJ458788 LMK458788:LMN458788 LCO458788:LCR458788 KSS458788:KSV458788 KIW458788:KIZ458788 JZA458788:JZD458788 JPE458788:JPH458788 JFI458788:JFL458788 IVM458788:IVP458788 ILQ458788:ILT458788 IBU458788:IBX458788 HRY458788:HSB458788 HIC458788:HIF458788 GYG458788:GYJ458788 GOK458788:GON458788 GEO458788:GER458788 FUS458788:FUV458788 FKW458788:FKZ458788 FBA458788:FBD458788 ERE458788:ERH458788 EHI458788:EHL458788 DXM458788:DXP458788 DNQ458788:DNT458788 DDU458788:DDX458788 CTY458788:CUB458788 CKC458788:CKF458788 CAG458788:CAJ458788 BQK458788:BQN458788 BGO458788:BGR458788 AWS458788:AWV458788 AMW458788:AMZ458788 ADA458788:ADD458788 TE458788:TH458788 JI458788:JL458788 M458788:P458788 WVU393252:WVX393252 WLY393252:WMB393252 WCC393252:WCF393252 VSG393252:VSJ393252 VIK393252:VIN393252 UYO393252:UYR393252 UOS393252:UOV393252 UEW393252:UEZ393252 TVA393252:TVD393252 TLE393252:TLH393252 TBI393252:TBL393252 SRM393252:SRP393252 SHQ393252:SHT393252 RXU393252:RXX393252 RNY393252:ROB393252 REC393252:REF393252 QUG393252:QUJ393252 QKK393252:QKN393252 QAO393252:QAR393252 PQS393252:PQV393252 PGW393252:PGZ393252 OXA393252:OXD393252 ONE393252:ONH393252 ODI393252:ODL393252 NTM393252:NTP393252 NJQ393252:NJT393252 MZU393252:MZX393252 MPY393252:MQB393252 MGC393252:MGF393252 LWG393252:LWJ393252 LMK393252:LMN393252 LCO393252:LCR393252 KSS393252:KSV393252 KIW393252:KIZ393252 JZA393252:JZD393252 JPE393252:JPH393252 JFI393252:JFL393252 IVM393252:IVP393252 ILQ393252:ILT393252 IBU393252:IBX393252 HRY393252:HSB393252 HIC393252:HIF393252 GYG393252:GYJ393252 GOK393252:GON393252 GEO393252:GER393252 FUS393252:FUV393252 FKW393252:FKZ393252 FBA393252:FBD393252 ERE393252:ERH393252 EHI393252:EHL393252 DXM393252:DXP393252 DNQ393252:DNT393252 DDU393252:DDX393252 CTY393252:CUB393252 CKC393252:CKF393252 CAG393252:CAJ393252 BQK393252:BQN393252 BGO393252:BGR393252 AWS393252:AWV393252 AMW393252:AMZ393252 ADA393252:ADD393252 TE393252:TH393252 JI393252:JL393252 M393252:P393252 WVU327716:WVX327716 WLY327716:WMB327716 WCC327716:WCF327716 VSG327716:VSJ327716 VIK327716:VIN327716 UYO327716:UYR327716 UOS327716:UOV327716 UEW327716:UEZ327716 TVA327716:TVD327716 TLE327716:TLH327716 TBI327716:TBL327716 SRM327716:SRP327716 SHQ327716:SHT327716 RXU327716:RXX327716 RNY327716:ROB327716 REC327716:REF327716 QUG327716:QUJ327716 QKK327716:QKN327716 QAO327716:QAR327716 PQS327716:PQV327716 PGW327716:PGZ327716 OXA327716:OXD327716 ONE327716:ONH327716 ODI327716:ODL327716 NTM327716:NTP327716 NJQ327716:NJT327716 MZU327716:MZX327716 MPY327716:MQB327716 MGC327716:MGF327716 LWG327716:LWJ327716 LMK327716:LMN327716 LCO327716:LCR327716 KSS327716:KSV327716 KIW327716:KIZ327716 JZA327716:JZD327716 JPE327716:JPH327716 JFI327716:JFL327716 IVM327716:IVP327716 ILQ327716:ILT327716 IBU327716:IBX327716 HRY327716:HSB327716 HIC327716:HIF327716 GYG327716:GYJ327716 GOK327716:GON327716 GEO327716:GER327716 FUS327716:FUV327716 FKW327716:FKZ327716 FBA327716:FBD327716 ERE327716:ERH327716 EHI327716:EHL327716 DXM327716:DXP327716 DNQ327716:DNT327716 DDU327716:DDX327716 CTY327716:CUB327716 CKC327716:CKF327716 CAG327716:CAJ327716 BQK327716:BQN327716 BGO327716:BGR327716 AWS327716:AWV327716 AMW327716:AMZ327716 ADA327716:ADD327716 TE327716:TH327716 JI327716:JL327716 M327716:P327716 WVU262180:WVX262180 WLY262180:WMB262180 WCC262180:WCF262180 VSG262180:VSJ262180 VIK262180:VIN262180 UYO262180:UYR262180 UOS262180:UOV262180 UEW262180:UEZ262180 TVA262180:TVD262180 TLE262180:TLH262180 TBI262180:TBL262180 SRM262180:SRP262180 SHQ262180:SHT262180 RXU262180:RXX262180 RNY262180:ROB262180 REC262180:REF262180 QUG262180:QUJ262180 QKK262180:QKN262180 QAO262180:QAR262180 PQS262180:PQV262180 PGW262180:PGZ262180 OXA262180:OXD262180 ONE262180:ONH262180 ODI262180:ODL262180 NTM262180:NTP262180 NJQ262180:NJT262180 MZU262180:MZX262180 MPY262180:MQB262180 MGC262180:MGF262180 LWG262180:LWJ262180 LMK262180:LMN262180 LCO262180:LCR262180 KSS262180:KSV262180 KIW262180:KIZ262180 JZA262180:JZD262180 JPE262180:JPH262180 JFI262180:JFL262180 IVM262180:IVP262180 ILQ262180:ILT262180 IBU262180:IBX262180 HRY262180:HSB262180 HIC262180:HIF262180 GYG262180:GYJ262180 GOK262180:GON262180 GEO262180:GER262180 FUS262180:FUV262180 FKW262180:FKZ262180 FBA262180:FBD262180 ERE262180:ERH262180 EHI262180:EHL262180 DXM262180:DXP262180 DNQ262180:DNT262180 DDU262180:DDX262180 CTY262180:CUB262180 CKC262180:CKF262180 CAG262180:CAJ262180 BQK262180:BQN262180 BGO262180:BGR262180 AWS262180:AWV262180 AMW262180:AMZ262180 ADA262180:ADD262180 TE262180:TH262180 JI262180:JL262180 M262180:P262180 WVU196644:WVX196644 WLY196644:WMB196644 WCC196644:WCF196644 VSG196644:VSJ196644 VIK196644:VIN196644 UYO196644:UYR196644 UOS196644:UOV196644 UEW196644:UEZ196644 TVA196644:TVD196644 TLE196644:TLH196644 TBI196644:TBL196644 SRM196644:SRP196644 SHQ196644:SHT196644 RXU196644:RXX196644 RNY196644:ROB196644 REC196644:REF196644 QUG196644:QUJ196644 QKK196644:QKN196644 QAO196644:QAR196644 PQS196644:PQV196644 PGW196644:PGZ196644 OXA196644:OXD196644 ONE196644:ONH196644 ODI196644:ODL196644 NTM196644:NTP196644 NJQ196644:NJT196644 MZU196644:MZX196644 MPY196644:MQB196644 MGC196644:MGF196644 LWG196644:LWJ196644 LMK196644:LMN196644 LCO196644:LCR196644 KSS196644:KSV196644 KIW196644:KIZ196644 JZA196644:JZD196644 JPE196644:JPH196644 JFI196644:JFL196644 IVM196644:IVP196644 ILQ196644:ILT196644 IBU196644:IBX196644 HRY196644:HSB196644 HIC196644:HIF196644 GYG196644:GYJ196644 GOK196644:GON196644 GEO196644:GER196644 FUS196644:FUV196644 FKW196644:FKZ196644 FBA196644:FBD196644 ERE196644:ERH196644 EHI196644:EHL196644 DXM196644:DXP196644 DNQ196644:DNT196644 DDU196644:DDX196644 CTY196644:CUB196644 CKC196644:CKF196644 CAG196644:CAJ196644 BQK196644:BQN196644 BGO196644:BGR196644 AWS196644:AWV196644 AMW196644:AMZ196644 ADA196644:ADD196644 TE196644:TH196644 JI196644:JL196644 M196644:P196644 WVU131108:WVX131108 WLY131108:WMB131108 WCC131108:WCF131108 VSG131108:VSJ131108 VIK131108:VIN131108 UYO131108:UYR131108 UOS131108:UOV131108 UEW131108:UEZ131108 TVA131108:TVD131108 TLE131108:TLH131108 TBI131108:TBL131108 SRM131108:SRP131108 SHQ131108:SHT131108 RXU131108:RXX131108 RNY131108:ROB131108 REC131108:REF131108 QUG131108:QUJ131108 QKK131108:QKN131108 QAO131108:QAR131108 PQS131108:PQV131108 PGW131108:PGZ131108 OXA131108:OXD131108 ONE131108:ONH131108 ODI131108:ODL131108 NTM131108:NTP131108 NJQ131108:NJT131108 MZU131108:MZX131108 MPY131108:MQB131108 MGC131108:MGF131108 LWG131108:LWJ131108 LMK131108:LMN131108 LCO131108:LCR131108 KSS131108:KSV131108 KIW131108:KIZ131108 JZA131108:JZD131108 JPE131108:JPH131108 JFI131108:JFL131108 IVM131108:IVP131108 ILQ131108:ILT131108 IBU131108:IBX131108 HRY131108:HSB131108 HIC131108:HIF131108 GYG131108:GYJ131108 GOK131108:GON131108 GEO131108:GER131108 FUS131108:FUV131108 FKW131108:FKZ131108 FBA131108:FBD131108 ERE131108:ERH131108 EHI131108:EHL131108 DXM131108:DXP131108 DNQ131108:DNT131108 DDU131108:DDX131108 CTY131108:CUB131108 CKC131108:CKF131108 CAG131108:CAJ131108 BQK131108:BQN131108 BGO131108:BGR131108 AWS131108:AWV131108 AMW131108:AMZ131108 ADA131108:ADD131108 TE131108:TH131108 JI131108:JL131108 M131108:P131108 WVU65572:WVX65572 WLY65572:WMB65572 WCC65572:WCF65572 VSG65572:VSJ65572 VIK65572:VIN65572 UYO65572:UYR65572 UOS65572:UOV65572 UEW65572:UEZ65572 TVA65572:TVD65572 TLE65572:TLH65572 TBI65572:TBL65572 SRM65572:SRP65572 SHQ65572:SHT65572 RXU65572:RXX65572 RNY65572:ROB65572 REC65572:REF65572 QUG65572:QUJ65572 QKK65572:QKN65572 QAO65572:QAR65572 PQS65572:PQV65572 PGW65572:PGZ65572 OXA65572:OXD65572 ONE65572:ONH65572 ODI65572:ODL65572 NTM65572:NTP65572 NJQ65572:NJT65572 MZU65572:MZX65572 MPY65572:MQB65572 MGC65572:MGF65572 LWG65572:LWJ65572 LMK65572:LMN65572 LCO65572:LCR65572 KSS65572:KSV65572 KIW65572:KIZ65572 JZA65572:JZD65572 JPE65572:JPH65572 JFI65572:JFL65572 IVM65572:IVP65572 ILQ65572:ILT65572 IBU65572:IBX65572 HRY65572:HSB65572 HIC65572:HIF65572 GYG65572:GYJ65572 GOK65572:GON65572 GEO65572:GER65572 FUS65572:FUV65572 FKW65572:FKZ65572 FBA65572:FBD65572 ERE65572:ERH65572 EHI65572:EHL65572 DXM65572:DXP65572 DNQ65572:DNT65572 DDU65572:DDX65572 CTY65572:CUB65572 CKC65572:CKF65572 CAG65572:CAJ65572 BQK65572:BQN65572 BGO65572:BGR65572 AWS65572:AWV65572 AMW65572:AMZ65572 ADA65572:ADD65572 TE65572:TH65572 JI65572:JL65572">
      <formula1>$M$64</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$M$57</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$F$57:$F$60</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$H$57:$H$62</formula1>
    </dataValidation>
    <dataValidation type="list" imeMode="off" allowBlank="1" showInputMessage="1" showErrorMessage="1" sqref="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formula1>$L$57:$L$87</formula1>
    </dataValidation>
    <dataValidation type="list" imeMode="off"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formula1>$J$57:$J$68</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17"/>
  <sheetViews>
    <sheetView view="pageBreakPreview" topLeftCell="A13" zoomScaleNormal="100" zoomScaleSheetLayoutView="100" workbookViewId="0">
      <selection activeCell="H26" sqref="H26"/>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9" width="18.75" style="2" customWidth="1"/>
    <col min="20" max="20" width="6.25" style="2" customWidth="1"/>
    <col min="21" max="21" width="11.25" style="2" customWidth="1"/>
    <col min="22" max="22" width="2.375" style="2" bestFit="1" customWidth="1"/>
    <col min="23" max="24" width="18.75" style="2" customWidth="1"/>
    <col min="25"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5" width="18.75" style="2" customWidth="1"/>
    <col min="276" max="276" width="6.25" style="2" customWidth="1"/>
    <col min="277" max="277" width="11.25" style="2" customWidth="1"/>
    <col min="278" max="278" width="2.375" style="2" bestFit="1" customWidth="1"/>
    <col min="279" max="280" width="18.75" style="2" customWidth="1"/>
    <col min="281"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1" width="18.75" style="2" customWidth="1"/>
    <col min="532" max="532" width="6.25" style="2" customWidth="1"/>
    <col min="533" max="533" width="11.25" style="2" customWidth="1"/>
    <col min="534" max="534" width="2.375" style="2" bestFit="1" customWidth="1"/>
    <col min="535" max="536" width="18.75" style="2" customWidth="1"/>
    <col min="537"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7" width="18.75" style="2" customWidth="1"/>
    <col min="788" max="788" width="6.25" style="2" customWidth="1"/>
    <col min="789" max="789" width="11.25" style="2" customWidth="1"/>
    <col min="790" max="790" width="2.375" style="2" bestFit="1" customWidth="1"/>
    <col min="791" max="792" width="18.75" style="2" customWidth="1"/>
    <col min="793"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3" width="18.75" style="2" customWidth="1"/>
    <col min="1044" max="1044" width="6.25" style="2" customWidth="1"/>
    <col min="1045" max="1045" width="11.25" style="2" customWidth="1"/>
    <col min="1046" max="1046" width="2.375" style="2" bestFit="1" customWidth="1"/>
    <col min="1047" max="1048" width="18.75" style="2" customWidth="1"/>
    <col min="1049"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9" width="18.75" style="2" customWidth="1"/>
    <col min="1300" max="1300" width="6.25" style="2" customWidth="1"/>
    <col min="1301" max="1301" width="11.25" style="2" customWidth="1"/>
    <col min="1302" max="1302" width="2.375" style="2" bestFit="1" customWidth="1"/>
    <col min="1303" max="1304" width="18.75" style="2" customWidth="1"/>
    <col min="1305"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5" width="18.75" style="2" customWidth="1"/>
    <col min="1556" max="1556" width="6.25" style="2" customWidth="1"/>
    <col min="1557" max="1557" width="11.25" style="2" customWidth="1"/>
    <col min="1558" max="1558" width="2.375" style="2" bestFit="1" customWidth="1"/>
    <col min="1559" max="1560" width="18.75" style="2" customWidth="1"/>
    <col min="1561"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1" width="18.75" style="2" customWidth="1"/>
    <col min="1812" max="1812" width="6.25" style="2" customWidth="1"/>
    <col min="1813" max="1813" width="11.25" style="2" customWidth="1"/>
    <col min="1814" max="1814" width="2.375" style="2" bestFit="1" customWidth="1"/>
    <col min="1815" max="1816" width="18.75" style="2" customWidth="1"/>
    <col min="1817"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7" width="18.75" style="2" customWidth="1"/>
    <col min="2068" max="2068" width="6.25" style="2" customWidth="1"/>
    <col min="2069" max="2069" width="11.25" style="2" customWidth="1"/>
    <col min="2070" max="2070" width="2.375" style="2" bestFit="1" customWidth="1"/>
    <col min="2071" max="2072" width="18.75" style="2" customWidth="1"/>
    <col min="2073"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3" width="18.75" style="2" customWidth="1"/>
    <col min="2324" max="2324" width="6.25" style="2" customWidth="1"/>
    <col min="2325" max="2325" width="11.25" style="2" customWidth="1"/>
    <col min="2326" max="2326" width="2.375" style="2" bestFit="1" customWidth="1"/>
    <col min="2327" max="2328" width="18.75" style="2" customWidth="1"/>
    <col min="2329"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9" width="18.75" style="2" customWidth="1"/>
    <col min="2580" max="2580" width="6.25" style="2" customWidth="1"/>
    <col min="2581" max="2581" width="11.25" style="2" customWidth="1"/>
    <col min="2582" max="2582" width="2.375" style="2" bestFit="1" customWidth="1"/>
    <col min="2583" max="2584" width="18.75" style="2" customWidth="1"/>
    <col min="2585"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5" width="18.75" style="2" customWidth="1"/>
    <col min="2836" max="2836" width="6.25" style="2" customWidth="1"/>
    <col min="2837" max="2837" width="11.25" style="2" customWidth="1"/>
    <col min="2838" max="2838" width="2.375" style="2" bestFit="1" customWidth="1"/>
    <col min="2839" max="2840" width="18.75" style="2" customWidth="1"/>
    <col min="2841"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1" width="18.75" style="2" customWidth="1"/>
    <col min="3092" max="3092" width="6.25" style="2" customWidth="1"/>
    <col min="3093" max="3093" width="11.25" style="2" customWidth="1"/>
    <col min="3094" max="3094" width="2.375" style="2" bestFit="1" customWidth="1"/>
    <col min="3095" max="3096" width="18.75" style="2" customWidth="1"/>
    <col min="3097"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7" width="18.75" style="2" customWidth="1"/>
    <col min="3348" max="3348" width="6.25" style="2" customWidth="1"/>
    <col min="3349" max="3349" width="11.25" style="2" customWidth="1"/>
    <col min="3350" max="3350" width="2.375" style="2" bestFit="1" customWidth="1"/>
    <col min="3351" max="3352" width="18.75" style="2" customWidth="1"/>
    <col min="3353"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3" width="18.75" style="2" customWidth="1"/>
    <col min="3604" max="3604" width="6.25" style="2" customWidth="1"/>
    <col min="3605" max="3605" width="11.25" style="2" customWidth="1"/>
    <col min="3606" max="3606" width="2.375" style="2" bestFit="1" customWidth="1"/>
    <col min="3607" max="3608" width="18.75" style="2" customWidth="1"/>
    <col min="3609"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9" width="18.75" style="2" customWidth="1"/>
    <col min="3860" max="3860" width="6.25" style="2" customWidth="1"/>
    <col min="3861" max="3861" width="11.25" style="2" customWidth="1"/>
    <col min="3862" max="3862" width="2.375" style="2" bestFit="1" customWidth="1"/>
    <col min="3863" max="3864" width="18.75" style="2" customWidth="1"/>
    <col min="3865"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5" width="18.75" style="2" customWidth="1"/>
    <col min="4116" max="4116" width="6.25" style="2" customWidth="1"/>
    <col min="4117" max="4117" width="11.25" style="2" customWidth="1"/>
    <col min="4118" max="4118" width="2.375" style="2" bestFit="1" customWidth="1"/>
    <col min="4119" max="4120" width="18.75" style="2" customWidth="1"/>
    <col min="4121"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1" width="18.75" style="2" customWidth="1"/>
    <col min="4372" max="4372" width="6.25" style="2" customWidth="1"/>
    <col min="4373" max="4373" width="11.25" style="2" customWidth="1"/>
    <col min="4374" max="4374" width="2.375" style="2" bestFit="1" customWidth="1"/>
    <col min="4375" max="4376" width="18.75" style="2" customWidth="1"/>
    <col min="4377"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7" width="18.75" style="2" customWidth="1"/>
    <col min="4628" max="4628" width="6.25" style="2" customWidth="1"/>
    <col min="4629" max="4629" width="11.25" style="2" customWidth="1"/>
    <col min="4630" max="4630" width="2.375" style="2" bestFit="1" customWidth="1"/>
    <col min="4631" max="4632" width="18.75" style="2" customWidth="1"/>
    <col min="4633"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3" width="18.75" style="2" customWidth="1"/>
    <col min="4884" max="4884" width="6.25" style="2" customWidth="1"/>
    <col min="4885" max="4885" width="11.25" style="2" customWidth="1"/>
    <col min="4886" max="4886" width="2.375" style="2" bestFit="1" customWidth="1"/>
    <col min="4887" max="4888" width="18.75" style="2" customWidth="1"/>
    <col min="4889"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9" width="18.75" style="2" customWidth="1"/>
    <col min="5140" max="5140" width="6.25" style="2" customWidth="1"/>
    <col min="5141" max="5141" width="11.25" style="2" customWidth="1"/>
    <col min="5142" max="5142" width="2.375" style="2" bestFit="1" customWidth="1"/>
    <col min="5143" max="5144" width="18.75" style="2" customWidth="1"/>
    <col min="5145"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5" width="18.75" style="2" customWidth="1"/>
    <col min="5396" max="5396" width="6.25" style="2" customWidth="1"/>
    <col min="5397" max="5397" width="11.25" style="2" customWidth="1"/>
    <col min="5398" max="5398" width="2.375" style="2" bestFit="1" customWidth="1"/>
    <col min="5399" max="5400" width="18.75" style="2" customWidth="1"/>
    <col min="5401"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1" width="18.75" style="2" customWidth="1"/>
    <col min="5652" max="5652" width="6.25" style="2" customWidth="1"/>
    <col min="5653" max="5653" width="11.25" style="2" customWidth="1"/>
    <col min="5654" max="5654" width="2.375" style="2" bestFit="1" customWidth="1"/>
    <col min="5655" max="5656" width="18.75" style="2" customWidth="1"/>
    <col min="5657"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7" width="18.75" style="2" customWidth="1"/>
    <col min="5908" max="5908" width="6.25" style="2" customWidth="1"/>
    <col min="5909" max="5909" width="11.25" style="2" customWidth="1"/>
    <col min="5910" max="5910" width="2.375" style="2" bestFit="1" customWidth="1"/>
    <col min="5911" max="5912" width="18.75" style="2" customWidth="1"/>
    <col min="5913"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3" width="18.75" style="2" customWidth="1"/>
    <col min="6164" max="6164" width="6.25" style="2" customWidth="1"/>
    <col min="6165" max="6165" width="11.25" style="2" customWidth="1"/>
    <col min="6166" max="6166" width="2.375" style="2" bestFit="1" customWidth="1"/>
    <col min="6167" max="6168" width="18.75" style="2" customWidth="1"/>
    <col min="6169"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9" width="18.75" style="2" customWidth="1"/>
    <col min="6420" max="6420" width="6.25" style="2" customWidth="1"/>
    <col min="6421" max="6421" width="11.25" style="2" customWidth="1"/>
    <col min="6422" max="6422" width="2.375" style="2" bestFit="1" customWidth="1"/>
    <col min="6423" max="6424" width="18.75" style="2" customWidth="1"/>
    <col min="6425"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5" width="18.75" style="2" customWidth="1"/>
    <col min="6676" max="6676" width="6.25" style="2" customWidth="1"/>
    <col min="6677" max="6677" width="11.25" style="2" customWidth="1"/>
    <col min="6678" max="6678" width="2.375" style="2" bestFit="1" customWidth="1"/>
    <col min="6679" max="6680" width="18.75" style="2" customWidth="1"/>
    <col min="6681"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1" width="18.75" style="2" customWidth="1"/>
    <col min="6932" max="6932" width="6.25" style="2" customWidth="1"/>
    <col min="6933" max="6933" width="11.25" style="2" customWidth="1"/>
    <col min="6934" max="6934" width="2.375" style="2" bestFit="1" customWidth="1"/>
    <col min="6935" max="6936" width="18.75" style="2" customWidth="1"/>
    <col min="6937"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7" width="18.75" style="2" customWidth="1"/>
    <col min="7188" max="7188" width="6.25" style="2" customWidth="1"/>
    <col min="7189" max="7189" width="11.25" style="2" customWidth="1"/>
    <col min="7190" max="7190" width="2.375" style="2" bestFit="1" customWidth="1"/>
    <col min="7191" max="7192" width="18.75" style="2" customWidth="1"/>
    <col min="7193"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3" width="18.75" style="2" customWidth="1"/>
    <col min="7444" max="7444" width="6.25" style="2" customWidth="1"/>
    <col min="7445" max="7445" width="11.25" style="2" customWidth="1"/>
    <col min="7446" max="7446" width="2.375" style="2" bestFit="1" customWidth="1"/>
    <col min="7447" max="7448" width="18.75" style="2" customWidth="1"/>
    <col min="7449"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9" width="18.75" style="2" customWidth="1"/>
    <col min="7700" max="7700" width="6.25" style="2" customWidth="1"/>
    <col min="7701" max="7701" width="11.25" style="2" customWidth="1"/>
    <col min="7702" max="7702" width="2.375" style="2" bestFit="1" customWidth="1"/>
    <col min="7703" max="7704" width="18.75" style="2" customWidth="1"/>
    <col min="7705"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5" width="18.75" style="2" customWidth="1"/>
    <col min="7956" max="7956" width="6.25" style="2" customWidth="1"/>
    <col min="7957" max="7957" width="11.25" style="2" customWidth="1"/>
    <col min="7958" max="7958" width="2.375" style="2" bestFit="1" customWidth="1"/>
    <col min="7959" max="7960" width="18.75" style="2" customWidth="1"/>
    <col min="7961"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1" width="18.75" style="2" customWidth="1"/>
    <col min="8212" max="8212" width="6.25" style="2" customWidth="1"/>
    <col min="8213" max="8213" width="11.25" style="2" customWidth="1"/>
    <col min="8214" max="8214" width="2.375" style="2" bestFit="1" customWidth="1"/>
    <col min="8215" max="8216" width="18.75" style="2" customWidth="1"/>
    <col min="8217"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7" width="18.75" style="2" customWidth="1"/>
    <col min="8468" max="8468" width="6.25" style="2" customWidth="1"/>
    <col min="8469" max="8469" width="11.25" style="2" customWidth="1"/>
    <col min="8470" max="8470" width="2.375" style="2" bestFit="1" customWidth="1"/>
    <col min="8471" max="8472" width="18.75" style="2" customWidth="1"/>
    <col min="8473"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3" width="18.75" style="2" customWidth="1"/>
    <col min="8724" max="8724" width="6.25" style="2" customWidth="1"/>
    <col min="8725" max="8725" width="11.25" style="2" customWidth="1"/>
    <col min="8726" max="8726" width="2.375" style="2" bestFit="1" customWidth="1"/>
    <col min="8727" max="8728" width="18.75" style="2" customWidth="1"/>
    <col min="8729"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9" width="18.75" style="2" customWidth="1"/>
    <col min="8980" max="8980" width="6.25" style="2" customWidth="1"/>
    <col min="8981" max="8981" width="11.25" style="2" customWidth="1"/>
    <col min="8982" max="8982" width="2.375" style="2" bestFit="1" customWidth="1"/>
    <col min="8983" max="8984" width="18.75" style="2" customWidth="1"/>
    <col min="8985"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5" width="18.75" style="2" customWidth="1"/>
    <col min="9236" max="9236" width="6.25" style="2" customWidth="1"/>
    <col min="9237" max="9237" width="11.25" style="2" customWidth="1"/>
    <col min="9238" max="9238" width="2.375" style="2" bestFit="1" customWidth="1"/>
    <col min="9239" max="9240" width="18.75" style="2" customWidth="1"/>
    <col min="9241"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1" width="18.75" style="2" customWidth="1"/>
    <col min="9492" max="9492" width="6.25" style="2" customWidth="1"/>
    <col min="9493" max="9493" width="11.25" style="2" customWidth="1"/>
    <col min="9494" max="9494" width="2.375" style="2" bestFit="1" customWidth="1"/>
    <col min="9495" max="9496" width="18.75" style="2" customWidth="1"/>
    <col min="9497"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7" width="18.75" style="2" customWidth="1"/>
    <col min="9748" max="9748" width="6.25" style="2" customWidth="1"/>
    <col min="9749" max="9749" width="11.25" style="2" customWidth="1"/>
    <col min="9750" max="9750" width="2.375" style="2" bestFit="1" customWidth="1"/>
    <col min="9751" max="9752" width="18.75" style="2" customWidth="1"/>
    <col min="9753"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3" width="18.75" style="2" customWidth="1"/>
    <col min="10004" max="10004" width="6.25" style="2" customWidth="1"/>
    <col min="10005" max="10005" width="11.25" style="2" customWidth="1"/>
    <col min="10006" max="10006" width="2.375" style="2" bestFit="1" customWidth="1"/>
    <col min="10007" max="10008" width="18.75" style="2" customWidth="1"/>
    <col min="10009"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9" width="18.75" style="2" customWidth="1"/>
    <col min="10260" max="10260" width="6.25" style="2" customWidth="1"/>
    <col min="10261" max="10261" width="11.25" style="2" customWidth="1"/>
    <col min="10262" max="10262" width="2.375" style="2" bestFit="1" customWidth="1"/>
    <col min="10263" max="10264" width="18.75" style="2" customWidth="1"/>
    <col min="10265"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5" width="18.75" style="2" customWidth="1"/>
    <col min="10516" max="10516" width="6.25" style="2" customWidth="1"/>
    <col min="10517" max="10517" width="11.25" style="2" customWidth="1"/>
    <col min="10518" max="10518" width="2.375" style="2" bestFit="1" customWidth="1"/>
    <col min="10519" max="10520" width="18.75" style="2" customWidth="1"/>
    <col min="10521"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1" width="18.75" style="2" customWidth="1"/>
    <col min="10772" max="10772" width="6.25" style="2" customWidth="1"/>
    <col min="10773" max="10773" width="11.25" style="2" customWidth="1"/>
    <col min="10774" max="10774" width="2.375" style="2" bestFit="1" customWidth="1"/>
    <col min="10775" max="10776" width="18.75" style="2" customWidth="1"/>
    <col min="10777"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7" width="18.75" style="2" customWidth="1"/>
    <col min="11028" max="11028" width="6.25" style="2" customWidth="1"/>
    <col min="11029" max="11029" width="11.25" style="2" customWidth="1"/>
    <col min="11030" max="11030" width="2.375" style="2" bestFit="1" customWidth="1"/>
    <col min="11031" max="11032" width="18.75" style="2" customWidth="1"/>
    <col min="11033"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3" width="18.75" style="2" customWidth="1"/>
    <col min="11284" max="11284" width="6.25" style="2" customWidth="1"/>
    <col min="11285" max="11285" width="11.25" style="2" customWidth="1"/>
    <col min="11286" max="11286" width="2.375" style="2" bestFit="1" customWidth="1"/>
    <col min="11287" max="11288" width="18.75" style="2" customWidth="1"/>
    <col min="11289"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9" width="18.75" style="2" customWidth="1"/>
    <col min="11540" max="11540" width="6.25" style="2" customWidth="1"/>
    <col min="11541" max="11541" width="11.25" style="2" customWidth="1"/>
    <col min="11542" max="11542" width="2.375" style="2" bestFit="1" customWidth="1"/>
    <col min="11543" max="11544" width="18.75" style="2" customWidth="1"/>
    <col min="11545"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5" width="18.75" style="2" customWidth="1"/>
    <col min="11796" max="11796" width="6.25" style="2" customWidth="1"/>
    <col min="11797" max="11797" width="11.25" style="2" customWidth="1"/>
    <col min="11798" max="11798" width="2.375" style="2" bestFit="1" customWidth="1"/>
    <col min="11799" max="11800" width="18.75" style="2" customWidth="1"/>
    <col min="11801"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1" width="18.75" style="2" customWidth="1"/>
    <col min="12052" max="12052" width="6.25" style="2" customWidth="1"/>
    <col min="12053" max="12053" width="11.25" style="2" customWidth="1"/>
    <col min="12054" max="12054" width="2.375" style="2" bestFit="1" customWidth="1"/>
    <col min="12055" max="12056" width="18.75" style="2" customWidth="1"/>
    <col min="12057"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7" width="18.75" style="2" customWidth="1"/>
    <col min="12308" max="12308" width="6.25" style="2" customWidth="1"/>
    <col min="12309" max="12309" width="11.25" style="2" customWidth="1"/>
    <col min="12310" max="12310" width="2.375" style="2" bestFit="1" customWidth="1"/>
    <col min="12311" max="12312" width="18.75" style="2" customWidth="1"/>
    <col min="12313"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3" width="18.75" style="2" customWidth="1"/>
    <col min="12564" max="12564" width="6.25" style="2" customWidth="1"/>
    <col min="12565" max="12565" width="11.25" style="2" customWidth="1"/>
    <col min="12566" max="12566" width="2.375" style="2" bestFit="1" customWidth="1"/>
    <col min="12567" max="12568" width="18.75" style="2" customWidth="1"/>
    <col min="12569"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9" width="18.75" style="2" customWidth="1"/>
    <col min="12820" max="12820" width="6.25" style="2" customWidth="1"/>
    <col min="12821" max="12821" width="11.25" style="2" customWidth="1"/>
    <col min="12822" max="12822" width="2.375" style="2" bestFit="1" customWidth="1"/>
    <col min="12823" max="12824" width="18.75" style="2" customWidth="1"/>
    <col min="12825"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5" width="18.75" style="2" customWidth="1"/>
    <col min="13076" max="13076" width="6.25" style="2" customWidth="1"/>
    <col min="13077" max="13077" width="11.25" style="2" customWidth="1"/>
    <col min="13078" max="13078" width="2.375" style="2" bestFit="1" customWidth="1"/>
    <col min="13079" max="13080" width="18.75" style="2" customWidth="1"/>
    <col min="13081"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1" width="18.75" style="2" customWidth="1"/>
    <col min="13332" max="13332" width="6.25" style="2" customWidth="1"/>
    <col min="13333" max="13333" width="11.25" style="2" customWidth="1"/>
    <col min="13334" max="13334" width="2.375" style="2" bestFit="1" customWidth="1"/>
    <col min="13335" max="13336" width="18.75" style="2" customWidth="1"/>
    <col min="13337"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7" width="18.75" style="2" customWidth="1"/>
    <col min="13588" max="13588" width="6.25" style="2" customWidth="1"/>
    <col min="13589" max="13589" width="11.25" style="2" customWidth="1"/>
    <col min="13590" max="13590" width="2.375" style="2" bestFit="1" customWidth="1"/>
    <col min="13591" max="13592" width="18.75" style="2" customWidth="1"/>
    <col min="13593"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3" width="18.75" style="2" customWidth="1"/>
    <col min="13844" max="13844" width="6.25" style="2" customWidth="1"/>
    <col min="13845" max="13845" width="11.25" style="2" customWidth="1"/>
    <col min="13846" max="13846" width="2.375" style="2" bestFit="1" customWidth="1"/>
    <col min="13847" max="13848" width="18.75" style="2" customWidth="1"/>
    <col min="13849"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9" width="18.75" style="2" customWidth="1"/>
    <col min="14100" max="14100" width="6.25" style="2" customWidth="1"/>
    <col min="14101" max="14101" width="11.25" style="2" customWidth="1"/>
    <col min="14102" max="14102" width="2.375" style="2" bestFit="1" customWidth="1"/>
    <col min="14103" max="14104" width="18.75" style="2" customWidth="1"/>
    <col min="14105"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5" width="18.75" style="2" customWidth="1"/>
    <col min="14356" max="14356" width="6.25" style="2" customWidth="1"/>
    <col min="14357" max="14357" width="11.25" style="2" customWidth="1"/>
    <col min="14358" max="14358" width="2.375" style="2" bestFit="1" customWidth="1"/>
    <col min="14359" max="14360" width="18.75" style="2" customWidth="1"/>
    <col min="14361"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1" width="18.75" style="2" customWidth="1"/>
    <col min="14612" max="14612" width="6.25" style="2" customWidth="1"/>
    <col min="14613" max="14613" width="11.25" style="2" customWidth="1"/>
    <col min="14614" max="14614" width="2.375" style="2" bestFit="1" customWidth="1"/>
    <col min="14615" max="14616" width="18.75" style="2" customWidth="1"/>
    <col min="14617"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7" width="18.75" style="2" customWidth="1"/>
    <col min="14868" max="14868" width="6.25" style="2" customWidth="1"/>
    <col min="14869" max="14869" width="11.25" style="2" customWidth="1"/>
    <col min="14870" max="14870" width="2.375" style="2" bestFit="1" customWidth="1"/>
    <col min="14871" max="14872" width="18.75" style="2" customWidth="1"/>
    <col min="14873"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3" width="18.75" style="2" customWidth="1"/>
    <col min="15124" max="15124" width="6.25" style="2" customWidth="1"/>
    <col min="15125" max="15125" width="11.25" style="2" customWidth="1"/>
    <col min="15126" max="15126" width="2.375" style="2" bestFit="1" customWidth="1"/>
    <col min="15127" max="15128" width="18.75" style="2" customWidth="1"/>
    <col min="15129"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9" width="18.75" style="2" customWidth="1"/>
    <col min="15380" max="15380" width="6.25" style="2" customWidth="1"/>
    <col min="15381" max="15381" width="11.25" style="2" customWidth="1"/>
    <col min="15382" max="15382" width="2.375" style="2" bestFit="1" customWidth="1"/>
    <col min="15383" max="15384" width="18.75" style="2" customWidth="1"/>
    <col min="15385"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5" width="18.75" style="2" customWidth="1"/>
    <col min="15636" max="15636" width="6.25" style="2" customWidth="1"/>
    <col min="15637" max="15637" width="11.25" style="2" customWidth="1"/>
    <col min="15638" max="15638" width="2.375" style="2" bestFit="1" customWidth="1"/>
    <col min="15639" max="15640" width="18.75" style="2" customWidth="1"/>
    <col min="15641"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1" width="18.75" style="2" customWidth="1"/>
    <col min="15892" max="15892" width="6.25" style="2" customWidth="1"/>
    <col min="15893" max="15893" width="11.25" style="2" customWidth="1"/>
    <col min="15894" max="15894" width="2.375" style="2" bestFit="1" customWidth="1"/>
    <col min="15895" max="15896" width="18.75" style="2" customWidth="1"/>
    <col min="15897"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7" width="18.75" style="2" customWidth="1"/>
    <col min="16148" max="16148" width="6.25" style="2" customWidth="1"/>
    <col min="16149" max="16149" width="11.25" style="2" customWidth="1"/>
    <col min="16150" max="16150" width="2.375" style="2" bestFit="1" customWidth="1"/>
    <col min="16151" max="16152" width="18.75" style="2" customWidth="1"/>
    <col min="16153" max="16384" width="8.75" style="2"/>
  </cols>
  <sheetData>
    <row r="1" spans="1:17" ht="15" customHeight="1">
      <c r="A1" s="1119" t="s">
        <v>167</v>
      </c>
      <c r="B1" s="1119"/>
      <c r="C1" s="1119"/>
      <c r="D1" s="1119"/>
      <c r="E1" s="248"/>
      <c r="F1" s="248"/>
      <c r="G1" s="248"/>
      <c r="H1" s="248"/>
      <c r="I1" s="248"/>
      <c r="J1" s="248"/>
      <c r="K1" s="248"/>
      <c r="L1" s="248"/>
      <c r="M1" s="248"/>
      <c r="N1" s="248"/>
      <c r="O1" s="248"/>
      <c r="P1" s="248"/>
      <c r="Q1" s="248"/>
    </row>
    <row r="2" spans="1:17" ht="30" customHeight="1">
      <c r="A2" s="1120" t="s">
        <v>569</v>
      </c>
      <c r="B2" s="1120"/>
      <c r="C2" s="1120"/>
      <c r="D2" s="1120"/>
      <c r="E2" s="1120"/>
      <c r="F2" s="1120"/>
      <c r="G2" s="1120"/>
      <c r="H2" s="1120"/>
      <c r="I2" s="1120"/>
      <c r="J2" s="1120"/>
      <c r="K2" s="1120"/>
      <c r="L2" s="1120"/>
      <c r="M2" s="1120"/>
      <c r="N2" s="1120"/>
      <c r="O2" s="1120"/>
      <c r="P2" s="1120"/>
      <c r="Q2" s="1120"/>
    </row>
    <row r="3" spans="1:17" ht="27.75" customHeight="1">
      <c r="A3" s="1121" t="s">
        <v>168</v>
      </c>
      <c r="B3" s="1121"/>
      <c r="C3" s="1121"/>
      <c r="D3" s="1121"/>
      <c r="E3" s="1121"/>
      <c r="F3" s="1121"/>
      <c r="G3" s="1121"/>
      <c r="H3" s="1121"/>
      <c r="I3" s="1121"/>
      <c r="J3" s="1121"/>
      <c r="K3" s="1121"/>
      <c r="L3" s="1121"/>
      <c r="M3" s="1121"/>
      <c r="N3" s="1121"/>
      <c r="O3" s="1121"/>
      <c r="P3" s="1121"/>
      <c r="Q3" s="1121"/>
    </row>
    <row r="4" spans="1:17" ht="18" customHeight="1" thickBot="1">
      <c r="A4" s="249"/>
      <c r="B4" s="249"/>
      <c r="C4" s="249"/>
      <c r="D4" s="249"/>
      <c r="E4" s="249"/>
      <c r="F4" s="249"/>
      <c r="G4" s="249"/>
      <c r="H4" s="249"/>
      <c r="I4" s="249"/>
      <c r="J4" s="249"/>
      <c r="K4" s="249"/>
      <c r="L4" s="682" t="str">
        <f>IF(①参加種目一覧表⑧大会参加料!J6="","",①参加種目一覧表⑧大会参加料!J6)</f>
        <v/>
      </c>
      <c r="M4" s="682"/>
      <c r="N4" s="682"/>
      <c r="O4" s="682"/>
      <c r="P4" s="682"/>
      <c r="Q4" s="682"/>
    </row>
    <row r="5" spans="1:17" ht="15" customHeight="1">
      <c r="A5" s="1122" t="s">
        <v>5</v>
      </c>
      <c r="B5" s="1123"/>
      <c r="C5" s="1124" t="s">
        <v>6</v>
      </c>
      <c r="D5" s="1125"/>
      <c r="E5" s="1126" t="s">
        <v>169</v>
      </c>
      <c r="F5" s="1127"/>
      <c r="G5" s="689" t="str">
        <f>IF(①参加種目一覧表⑧大会参加料!F9="","",①参加種目一覧表⑧大会参加料!F9)</f>
        <v/>
      </c>
      <c r="H5" s="690"/>
      <c r="I5" s="691"/>
      <c r="J5" s="691"/>
      <c r="K5" s="691"/>
      <c r="L5" s="691"/>
      <c r="M5" s="691"/>
      <c r="N5" s="691"/>
      <c r="O5" s="691"/>
      <c r="P5" s="691"/>
      <c r="Q5" s="692"/>
    </row>
    <row r="6" spans="1:17" ht="30.75" customHeight="1">
      <c r="A6" s="693" t="str">
        <f>IF(①参加種目一覧表⑧大会参加料!$A$10="","",①参加種目一覧表⑧大会参加料!$A$10)</f>
        <v/>
      </c>
      <c r="B6" s="694"/>
      <c r="C6" s="47" t="str">
        <f>①参加種目一覧表⑧大会参加料!B10</f>
        <v/>
      </c>
      <c r="D6" s="47" t="str">
        <f>IF(①参加種目一覧表⑧大会参加料!$C$10="","",①参加種目一覧表⑧大会参加料!$C$10)</f>
        <v/>
      </c>
      <c r="E6" s="1115" t="s">
        <v>8</v>
      </c>
      <c r="F6" s="1116"/>
      <c r="G6" s="697" t="str">
        <f>IF(①参加種目一覧表⑧大会参加料!$F$10="","",①参加種目一覧表⑧大会参加料!$F$10)</f>
        <v/>
      </c>
      <c r="H6" s="659"/>
      <c r="I6" s="659"/>
      <c r="J6" s="659"/>
      <c r="K6" s="659"/>
      <c r="L6" s="659"/>
      <c r="M6" s="659"/>
      <c r="N6" s="659"/>
      <c r="O6" s="659"/>
      <c r="P6" s="659"/>
      <c r="Q6" s="660"/>
    </row>
    <row r="7" spans="1:17" ht="15" customHeight="1">
      <c r="A7" s="1111" t="s">
        <v>9</v>
      </c>
      <c r="B7" s="1112"/>
      <c r="C7" s="48" t="s">
        <v>170</v>
      </c>
      <c r="D7" s="670" t="str">
        <f>IF(①参加種目一覧表⑧大会参加料!$C$11="","",①参加種目一覧表⑧大会参加料!$C$11)</f>
        <v/>
      </c>
      <c r="E7" s="671"/>
      <c r="F7" s="49" t="s">
        <v>171</v>
      </c>
      <c r="G7" s="49"/>
      <c r="H7" s="1100" t="s">
        <v>172</v>
      </c>
      <c r="I7" s="1101"/>
      <c r="J7" s="1101"/>
      <c r="K7" s="1101"/>
      <c r="L7" s="1102"/>
      <c r="M7" s="1100" t="s">
        <v>173</v>
      </c>
      <c r="N7" s="1101"/>
      <c r="O7" s="1101"/>
      <c r="P7" s="1101"/>
      <c r="Q7" s="1108"/>
    </row>
    <row r="8" spans="1:17" ht="29.25" customHeight="1">
      <c r="A8" s="1117"/>
      <c r="B8" s="1118"/>
      <c r="C8" s="673" t="str">
        <f>IF(①参加種目一覧表⑧大会参加料!$B$12="","",①参加種目一覧表⑧大会参加料!$B$12)</f>
        <v/>
      </c>
      <c r="D8" s="674"/>
      <c r="E8" s="674"/>
      <c r="F8" s="674"/>
      <c r="G8" s="675"/>
      <c r="H8" s="676" t="str">
        <f>IF(①参加種目一覧表⑧大会参加料!$I$12="","",①参加種目一覧表⑧大会参加料!$I$12)</f>
        <v/>
      </c>
      <c r="I8" s="670"/>
      <c r="J8" s="670"/>
      <c r="K8" s="670"/>
      <c r="L8" s="677"/>
      <c r="M8" s="676" t="str">
        <f>IF(①参加種目一覧表⑧大会参加料!$K$12="","",①参加種目一覧表⑧大会参加料!$K$12)</f>
        <v/>
      </c>
      <c r="N8" s="670"/>
      <c r="O8" s="670"/>
      <c r="P8" s="670"/>
      <c r="Q8" s="678"/>
    </row>
    <row r="9" spans="1:17" ht="15" customHeight="1">
      <c r="A9" s="1111" t="s">
        <v>169</v>
      </c>
      <c r="B9" s="1112"/>
      <c r="C9" s="630" t="str">
        <f>IF(①参加種目一覧表⑧大会参加料!$C$13="","",①参加種目一覧表⑧大会参加料!$C$13)</f>
        <v/>
      </c>
      <c r="D9" s="631"/>
      <c r="E9" s="631"/>
      <c r="F9" s="631"/>
      <c r="G9" s="663"/>
      <c r="H9" s="1113" t="s">
        <v>169</v>
      </c>
      <c r="I9" s="1113"/>
      <c r="J9" s="1113"/>
      <c r="K9" s="637" t="str">
        <f>IF(①参加種目一覧表⑧大会参加料!$J$13="","",①参加種目一覧表⑧大会参加料!$J$13)</f>
        <v/>
      </c>
      <c r="L9" s="637"/>
      <c r="M9" s="637"/>
      <c r="N9" s="637"/>
      <c r="O9" s="637"/>
      <c r="P9" s="630"/>
      <c r="Q9" s="638"/>
    </row>
    <row r="10" spans="1:17" ht="30.75" customHeight="1">
      <c r="A10" s="1109" t="s">
        <v>110</v>
      </c>
      <c r="B10" s="1110"/>
      <c r="C10" s="655" t="str">
        <f>IF(①参加種目一覧表⑧大会参加料!$C$14="","",①参加種目一覧表⑧大会参加料!$C$14)</f>
        <v/>
      </c>
      <c r="D10" s="656"/>
      <c r="E10" s="656"/>
      <c r="F10" s="656"/>
      <c r="G10" s="657"/>
      <c r="H10" s="1114" t="s">
        <v>174</v>
      </c>
      <c r="I10" s="1114"/>
      <c r="J10" s="1114"/>
      <c r="K10" s="666" t="str">
        <f>IF(①参加種目一覧表⑧大会参加料!$J$14="","",①参加種目一覧表⑧大会参加料!$J$14)</f>
        <v/>
      </c>
      <c r="L10" s="666"/>
      <c r="M10" s="666"/>
      <c r="N10" s="666"/>
      <c r="O10" s="666"/>
      <c r="P10" s="655"/>
      <c r="Q10" s="667"/>
    </row>
    <row r="11" spans="1:17" ht="15" customHeight="1">
      <c r="A11" s="1098" t="s">
        <v>169</v>
      </c>
      <c r="B11" s="1099"/>
      <c r="C11" s="630" t="str">
        <f>IF(①参加種目一覧表⑧大会参加料!$C$15="","",①参加種目一覧表⑧大会参加料!$C$15)</f>
        <v/>
      </c>
      <c r="D11" s="631"/>
      <c r="E11" s="631"/>
      <c r="F11" s="631"/>
      <c r="G11" s="663"/>
      <c r="H11" s="1100" t="s">
        <v>17</v>
      </c>
      <c r="I11" s="1101"/>
      <c r="J11" s="1101"/>
      <c r="K11" s="1101"/>
      <c r="L11" s="1102"/>
      <c r="M11" s="1101" t="s">
        <v>175</v>
      </c>
      <c r="N11" s="1101"/>
      <c r="O11" s="1101"/>
      <c r="P11" s="1101"/>
      <c r="Q11" s="1108"/>
    </row>
    <row r="12" spans="1:17" ht="30.75" customHeight="1">
      <c r="A12" s="1109" t="s">
        <v>19</v>
      </c>
      <c r="B12" s="1110"/>
      <c r="C12" s="655" t="str">
        <f>IF(①参加種目一覧表⑧大会参加料!$C$16="","",①参加種目一覧表⑧大会参加料!$C$16)</f>
        <v/>
      </c>
      <c r="D12" s="656"/>
      <c r="E12" s="656"/>
      <c r="F12" s="656"/>
      <c r="G12" s="657"/>
      <c r="H12" s="658" t="str">
        <f>IF(①参加種目一覧表⑧大会参加料!G16="","",①参加種目一覧表⑧大会参加料!G16)</f>
        <v/>
      </c>
      <c r="I12" s="647"/>
      <c r="J12" s="647"/>
      <c r="K12" s="647"/>
      <c r="L12" s="648"/>
      <c r="M12" s="659" t="str">
        <f>IF(①参加種目一覧表⑧大会参加料!$K$16="","",①参加種目一覧表⑧大会参加料!$K$16)</f>
        <v/>
      </c>
      <c r="N12" s="659"/>
      <c r="O12" s="659"/>
      <c r="P12" s="659"/>
      <c r="Q12" s="660"/>
    </row>
    <row r="13" spans="1:17" ht="15" customHeight="1">
      <c r="A13" s="1098" t="s">
        <v>169</v>
      </c>
      <c r="B13" s="1099"/>
      <c r="C13" s="630" t="str">
        <f>IF(①参加種目一覧表⑧大会参加料!$C$17="","",①参加種目一覧表⑧大会参加料!$C$17)</f>
        <v/>
      </c>
      <c r="D13" s="631"/>
      <c r="E13" s="631"/>
      <c r="F13" s="632"/>
      <c r="G13" s="632"/>
      <c r="H13" s="1100" t="s">
        <v>20</v>
      </c>
      <c r="I13" s="1101"/>
      <c r="J13" s="1101"/>
      <c r="K13" s="1101"/>
      <c r="L13" s="1102"/>
      <c r="M13" s="1103" t="s">
        <v>169</v>
      </c>
      <c r="N13" s="1099"/>
      <c r="O13" s="637" t="str">
        <f>IF(①参加種目一覧表⑧大会参加料!$K$17="","",①参加種目一覧表⑧大会参加料!$K$17)</f>
        <v/>
      </c>
      <c r="P13" s="630"/>
      <c r="Q13" s="638"/>
    </row>
    <row r="14" spans="1:17" ht="30" customHeight="1" thickBot="1">
      <c r="A14" s="1104" t="s">
        <v>21</v>
      </c>
      <c r="B14" s="1105"/>
      <c r="C14" s="641" t="str">
        <f>IF(①参加種目一覧表⑧大会参加料!$C$18="","",①参加種目一覧表⑧大会参加料!$C$18)</f>
        <v/>
      </c>
      <c r="D14" s="642"/>
      <c r="E14" s="642"/>
      <c r="F14" s="643"/>
      <c r="G14" s="644"/>
      <c r="H14" s="645" t="str">
        <f>IF(①参加種目一覧表⑧大会参加料!G18="","",①参加種目一覧表⑧大会参加料!G18)</f>
        <v/>
      </c>
      <c r="I14" s="646"/>
      <c r="J14" s="647"/>
      <c r="K14" s="647"/>
      <c r="L14" s="648"/>
      <c r="M14" s="1106" t="s">
        <v>22</v>
      </c>
      <c r="N14" s="1107"/>
      <c r="O14" s="651" t="str">
        <f>IF(①参加種目一覧表⑧大会参加料!$K$18="","",①参加種目一覧表⑧大会参加料!$K$18)</f>
        <v/>
      </c>
      <c r="P14" s="641"/>
      <c r="Q14" s="652"/>
    </row>
    <row r="15" spans="1:17" ht="11.25" customHeight="1">
      <c r="A15" s="1091" t="s">
        <v>113</v>
      </c>
      <c r="B15" s="1092" t="s">
        <v>169</v>
      </c>
      <c r="C15" s="1093"/>
      <c r="D15" s="1093"/>
      <c r="E15" s="1094" t="s">
        <v>114</v>
      </c>
      <c r="F15" s="1094" t="s">
        <v>115</v>
      </c>
      <c r="G15" s="1096" t="s">
        <v>116</v>
      </c>
      <c r="H15" s="1094" t="s">
        <v>117</v>
      </c>
      <c r="I15" s="1094"/>
      <c r="J15" s="1094"/>
      <c r="K15" s="1094"/>
      <c r="L15" s="1094"/>
      <c r="M15" s="1083" t="s">
        <v>118</v>
      </c>
      <c r="N15" s="250"/>
      <c r="O15" s="1085" t="s">
        <v>119</v>
      </c>
      <c r="P15" s="251"/>
      <c r="Q15" s="1087" t="s">
        <v>120</v>
      </c>
    </row>
    <row r="16" spans="1:17" ht="18.75" customHeight="1">
      <c r="A16" s="1082"/>
      <c r="B16" s="1089" t="s">
        <v>33</v>
      </c>
      <c r="C16" s="1090"/>
      <c r="D16" s="1090"/>
      <c r="E16" s="1095"/>
      <c r="F16" s="1095"/>
      <c r="G16" s="1097"/>
      <c r="H16" s="1095"/>
      <c r="I16" s="1095"/>
      <c r="J16" s="1095"/>
      <c r="K16" s="1095"/>
      <c r="L16" s="1095"/>
      <c r="M16" s="1084"/>
      <c r="N16" s="252"/>
      <c r="O16" s="1086"/>
      <c r="P16" s="253"/>
      <c r="Q16" s="1088"/>
    </row>
    <row r="17" spans="1:17" ht="13.5" customHeight="1">
      <c r="A17" s="1081">
        <v>1</v>
      </c>
      <c r="B17" s="601"/>
      <c r="C17" s="602"/>
      <c r="D17" s="603"/>
      <c r="E17" s="604"/>
      <c r="F17" s="604"/>
      <c r="G17" s="606"/>
      <c r="H17" s="254" t="s">
        <v>121</v>
      </c>
      <c r="I17" s="255"/>
      <c r="J17" s="256" t="s">
        <v>122</v>
      </c>
      <c r="K17" s="257"/>
      <c r="L17" s="258" t="s">
        <v>123</v>
      </c>
      <c r="M17" s="259" t="s">
        <v>118</v>
      </c>
      <c r="N17" s="260"/>
      <c r="O17" s="261" t="s">
        <v>119</v>
      </c>
      <c r="P17" s="262"/>
      <c r="Q17" s="263"/>
    </row>
    <row r="18" spans="1:17" ht="21" customHeight="1">
      <c r="A18" s="1082"/>
      <c r="B18" s="1022" t="str">
        <f>IF(①参加種目一覧表⑧大会参加料!$F$28="","",①参加種目一覧表⑧大会参加料!$F$28)</f>
        <v/>
      </c>
      <c r="C18" s="903"/>
      <c r="D18" s="904"/>
      <c r="E18" s="605"/>
      <c r="F18" s="605"/>
      <c r="G18" s="607"/>
      <c r="H18" s="64"/>
      <c r="I18" s="252" t="s">
        <v>127</v>
      </c>
      <c r="J18" s="65"/>
      <c r="K18" s="252" t="s">
        <v>127</v>
      </c>
      <c r="L18" s="66"/>
      <c r="M18" s="368"/>
      <c r="N18" s="264" t="s">
        <v>128</v>
      </c>
      <c r="O18" s="369"/>
      <c r="P18" s="265" t="s">
        <v>129</v>
      </c>
      <c r="Q18" s="266"/>
    </row>
    <row r="19" spans="1:17" ht="13.5" customHeight="1">
      <c r="A19" s="1081">
        <v>2</v>
      </c>
      <c r="B19" s="601"/>
      <c r="C19" s="602"/>
      <c r="D19" s="603"/>
      <c r="E19" s="604"/>
      <c r="F19" s="604"/>
      <c r="G19" s="606"/>
      <c r="H19" s="254" t="s">
        <v>121</v>
      </c>
      <c r="I19" s="255"/>
      <c r="J19" s="256" t="s">
        <v>122</v>
      </c>
      <c r="K19" s="257"/>
      <c r="L19" s="258" t="s">
        <v>123</v>
      </c>
      <c r="M19" s="259" t="s">
        <v>118</v>
      </c>
      <c r="N19" s="260"/>
      <c r="O19" s="261" t="s">
        <v>119</v>
      </c>
      <c r="P19" s="262"/>
      <c r="Q19" s="263"/>
    </row>
    <row r="20" spans="1:17" ht="21" customHeight="1">
      <c r="A20" s="1082"/>
      <c r="B20" s="1022" t="str">
        <f>IF(①参加種目一覧表⑧大会参加料!$G$28="","",①参加種目一覧表⑧大会参加料!$G$28)</f>
        <v/>
      </c>
      <c r="C20" s="903"/>
      <c r="D20" s="904"/>
      <c r="E20" s="605"/>
      <c r="F20" s="605"/>
      <c r="G20" s="607"/>
      <c r="H20" s="64"/>
      <c r="I20" s="252" t="s">
        <v>127</v>
      </c>
      <c r="J20" s="65"/>
      <c r="K20" s="252" t="s">
        <v>127</v>
      </c>
      <c r="L20" s="66"/>
      <c r="M20" s="368"/>
      <c r="N20" s="264" t="s">
        <v>128</v>
      </c>
      <c r="O20" s="369"/>
      <c r="P20" s="265" t="s">
        <v>129</v>
      </c>
      <c r="Q20" s="266"/>
    </row>
    <row r="21" spans="1:17" ht="13.5" customHeight="1">
      <c r="A21" s="1079">
        <v>3</v>
      </c>
      <c r="B21" s="601"/>
      <c r="C21" s="602"/>
      <c r="D21" s="603"/>
      <c r="E21" s="604"/>
      <c r="F21" s="604"/>
      <c r="G21" s="606"/>
      <c r="H21" s="254" t="s">
        <v>121</v>
      </c>
      <c r="I21" s="255"/>
      <c r="J21" s="256" t="s">
        <v>122</v>
      </c>
      <c r="K21" s="257"/>
      <c r="L21" s="258" t="s">
        <v>123</v>
      </c>
      <c r="M21" s="259" t="s">
        <v>118</v>
      </c>
      <c r="N21" s="260"/>
      <c r="O21" s="261" t="s">
        <v>119</v>
      </c>
      <c r="P21" s="262"/>
      <c r="Q21" s="263"/>
    </row>
    <row r="22" spans="1:17" ht="21" customHeight="1">
      <c r="A22" s="1080"/>
      <c r="B22" s="1022" t="str">
        <f>IF(①参加種目一覧表⑧大会参加料!$I$28="","",①参加種目一覧表⑧大会参加料!$I$28)</f>
        <v/>
      </c>
      <c r="C22" s="903"/>
      <c r="D22" s="904"/>
      <c r="E22" s="605"/>
      <c r="F22" s="605"/>
      <c r="G22" s="607"/>
      <c r="H22" s="64"/>
      <c r="I22" s="252" t="s">
        <v>127</v>
      </c>
      <c r="J22" s="65"/>
      <c r="K22" s="252" t="s">
        <v>127</v>
      </c>
      <c r="L22" s="66"/>
      <c r="M22" s="368"/>
      <c r="N22" s="264" t="s">
        <v>128</v>
      </c>
      <c r="O22" s="369"/>
      <c r="P22" s="265" t="s">
        <v>129</v>
      </c>
      <c r="Q22" s="266"/>
    </row>
    <row r="23" spans="1:17" ht="13.5" customHeight="1">
      <c r="A23" s="1079">
        <v>4</v>
      </c>
      <c r="B23" s="601"/>
      <c r="C23" s="602"/>
      <c r="D23" s="603"/>
      <c r="E23" s="604"/>
      <c r="F23" s="604"/>
      <c r="G23" s="606"/>
      <c r="H23" s="254" t="s">
        <v>121</v>
      </c>
      <c r="I23" s="255"/>
      <c r="J23" s="256" t="s">
        <v>122</v>
      </c>
      <c r="K23" s="257"/>
      <c r="L23" s="258" t="s">
        <v>123</v>
      </c>
      <c r="M23" s="259" t="s">
        <v>118</v>
      </c>
      <c r="N23" s="260"/>
      <c r="O23" s="261" t="s">
        <v>119</v>
      </c>
      <c r="P23" s="262"/>
      <c r="Q23" s="263"/>
    </row>
    <row r="24" spans="1:17" ht="21" customHeight="1">
      <c r="A24" s="1080"/>
      <c r="B24" s="1022" t="str">
        <f>IF(①参加種目一覧表⑧大会参加料!$J$28="","",①参加種目一覧表⑧大会参加料!$J$28)</f>
        <v/>
      </c>
      <c r="C24" s="903"/>
      <c r="D24" s="904"/>
      <c r="E24" s="605"/>
      <c r="F24" s="605"/>
      <c r="G24" s="607"/>
      <c r="H24" s="64"/>
      <c r="I24" s="252" t="s">
        <v>127</v>
      </c>
      <c r="J24" s="65"/>
      <c r="K24" s="252" t="s">
        <v>127</v>
      </c>
      <c r="L24" s="66"/>
      <c r="M24" s="368"/>
      <c r="N24" s="264" t="s">
        <v>128</v>
      </c>
      <c r="O24" s="369"/>
      <c r="P24" s="265" t="s">
        <v>129</v>
      </c>
      <c r="Q24" s="266"/>
    </row>
    <row r="25" spans="1:17" ht="13.5" customHeight="1">
      <c r="A25" s="1079">
        <v>5</v>
      </c>
      <c r="B25" s="601"/>
      <c r="C25" s="602"/>
      <c r="D25" s="603"/>
      <c r="E25" s="604"/>
      <c r="F25" s="604"/>
      <c r="G25" s="606"/>
      <c r="H25" s="254" t="s">
        <v>121</v>
      </c>
      <c r="I25" s="255"/>
      <c r="J25" s="256" t="s">
        <v>122</v>
      </c>
      <c r="K25" s="257"/>
      <c r="L25" s="258" t="s">
        <v>123</v>
      </c>
      <c r="M25" s="259" t="s">
        <v>118</v>
      </c>
      <c r="N25" s="260"/>
      <c r="O25" s="261" t="s">
        <v>119</v>
      </c>
      <c r="P25" s="262"/>
      <c r="Q25" s="263"/>
    </row>
    <row r="26" spans="1:17" ht="21" customHeight="1">
      <c r="A26" s="1080"/>
      <c r="B26" s="1022" t="str">
        <f>IF(①参加種目一覧表⑧大会参加料!$K$28="","",①参加種目一覧表⑧大会参加料!$K$28)</f>
        <v/>
      </c>
      <c r="C26" s="903"/>
      <c r="D26" s="904"/>
      <c r="E26" s="605"/>
      <c r="F26" s="605"/>
      <c r="G26" s="607"/>
      <c r="H26" s="64"/>
      <c r="I26" s="252" t="s">
        <v>127</v>
      </c>
      <c r="J26" s="65"/>
      <c r="K26" s="252" t="s">
        <v>127</v>
      </c>
      <c r="L26" s="66"/>
      <c r="M26" s="368"/>
      <c r="N26" s="264" t="s">
        <v>128</v>
      </c>
      <c r="O26" s="369"/>
      <c r="P26" s="265" t="s">
        <v>129</v>
      </c>
      <c r="Q26" s="266"/>
    </row>
    <row r="27" spans="1:17" ht="13.5" customHeight="1">
      <c r="A27" s="1079">
        <v>6</v>
      </c>
      <c r="B27" s="601"/>
      <c r="C27" s="602"/>
      <c r="D27" s="603"/>
      <c r="E27" s="604"/>
      <c r="F27" s="604"/>
      <c r="G27" s="606"/>
      <c r="H27" s="254" t="s">
        <v>121</v>
      </c>
      <c r="I27" s="255"/>
      <c r="J27" s="256" t="s">
        <v>122</v>
      </c>
      <c r="K27" s="257"/>
      <c r="L27" s="258" t="s">
        <v>123</v>
      </c>
      <c r="M27" s="259" t="s">
        <v>118</v>
      </c>
      <c r="N27" s="260"/>
      <c r="O27" s="261" t="s">
        <v>119</v>
      </c>
      <c r="P27" s="262"/>
      <c r="Q27" s="263"/>
    </row>
    <row r="28" spans="1:17" ht="21" customHeight="1">
      <c r="A28" s="1080"/>
      <c r="B28" s="1022" t="str">
        <f>IF(①参加種目一覧表⑧大会参加料!$L$28="","",①参加種目一覧表⑧大会参加料!$L$28)</f>
        <v/>
      </c>
      <c r="C28" s="903"/>
      <c r="D28" s="904"/>
      <c r="E28" s="605"/>
      <c r="F28" s="605"/>
      <c r="G28" s="607"/>
      <c r="H28" s="64"/>
      <c r="I28" s="252" t="s">
        <v>127</v>
      </c>
      <c r="J28" s="65"/>
      <c r="K28" s="252" t="s">
        <v>127</v>
      </c>
      <c r="L28" s="66"/>
      <c r="M28" s="368"/>
      <c r="N28" s="264" t="s">
        <v>128</v>
      </c>
      <c r="O28" s="369"/>
      <c r="P28" s="265" t="s">
        <v>129</v>
      </c>
      <c r="Q28" s="266"/>
    </row>
    <row r="29" spans="1:17" s="76" customFormat="1" ht="20.25" customHeight="1">
      <c r="A29" s="267"/>
      <c r="B29" s="256"/>
      <c r="C29" s="256"/>
      <c r="D29" s="268"/>
      <c r="E29" s="268"/>
      <c r="F29" s="256"/>
      <c r="G29" s="268"/>
      <c r="H29" s="269"/>
      <c r="I29" s="256"/>
      <c r="J29" s="270"/>
      <c r="K29" s="256"/>
      <c r="L29" s="271"/>
      <c r="M29" s="268"/>
      <c r="N29" s="268"/>
      <c r="O29" s="268"/>
      <c r="P29" s="268"/>
      <c r="Q29" s="272"/>
    </row>
    <row r="30" spans="1:17" s="76" customFormat="1" ht="18.75" customHeight="1">
      <c r="A30" s="267" t="s">
        <v>130</v>
      </c>
      <c r="B30" s="1072" t="s">
        <v>131</v>
      </c>
      <c r="C30" s="1072"/>
      <c r="D30" s="1072"/>
      <c r="E30" s="1072"/>
      <c r="F30" s="1072"/>
      <c r="G30" s="1072"/>
      <c r="H30" s="1072"/>
      <c r="I30" s="1072"/>
      <c r="J30" s="1072"/>
      <c r="K30" s="1072"/>
      <c r="L30" s="1072"/>
      <c r="M30" s="1072"/>
      <c r="N30" s="1072"/>
      <c r="O30" s="1072"/>
      <c r="P30" s="1072"/>
      <c r="Q30" s="1073"/>
    </row>
    <row r="31" spans="1:17" s="76" customFormat="1" ht="18.75" customHeight="1">
      <c r="A31" s="273"/>
      <c r="B31" s="1074" t="s">
        <v>571</v>
      </c>
      <c r="C31" s="1074"/>
      <c r="D31" s="1074"/>
      <c r="E31" s="1074"/>
      <c r="F31" s="1074"/>
      <c r="G31" s="1074"/>
      <c r="H31" s="1074"/>
      <c r="I31" s="1074"/>
      <c r="J31" s="1074"/>
      <c r="K31" s="1074"/>
      <c r="L31" s="1074"/>
      <c r="M31" s="1074"/>
      <c r="N31" s="1074"/>
      <c r="O31" s="1074"/>
      <c r="P31" s="1074"/>
      <c r="Q31" s="1075"/>
    </row>
    <row r="32" spans="1:17" s="76" customFormat="1" ht="37.5" customHeight="1">
      <c r="A32" s="274"/>
      <c r="B32" s="1076" t="s">
        <v>132</v>
      </c>
      <c r="C32" s="1074"/>
      <c r="D32" s="1074"/>
      <c r="E32" s="1074"/>
      <c r="F32" s="1074"/>
      <c r="G32" s="1074"/>
      <c r="H32" s="1074"/>
      <c r="I32" s="1074"/>
      <c r="J32" s="1074"/>
      <c r="K32" s="1074"/>
      <c r="L32" s="1074"/>
      <c r="M32" s="1074"/>
      <c r="N32" s="1074"/>
      <c r="O32" s="1074"/>
      <c r="P32" s="1074"/>
      <c r="Q32" s="1075"/>
    </row>
    <row r="33" spans="1:17" s="76" customFormat="1" ht="37.5" customHeight="1">
      <c r="A33" s="274"/>
      <c r="B33" s="1077" t="s">
        <v>574</v>
      </c>
      <c r="C33" s="1077"/>
      <c r="D33" s="1077"/>
      <c r="E33" s="1077"/>
      <c r="F33" s="1077"/>
      <c r="G33" s="1077"/>
      <c r="H33" s="1077"/>
      <c r="I33" s="1077"/>
      <c r="J33" s="1077"/>
      <c r="K33" s="1077"/>
      <c r="L33" s="1077"/>
      <c r="M33" s="1077"/>
      <c r="N33" s="1077"/>
      <c r="O33" s="1077"/>
      <c r="P33" s="1077"/>
      <c r="Q33" s="1078"/>
    </row>
    <row r="34" spans="1:17" s="76" customFormat="1" ht="37.5" customHeight="1">
      <c r="A34" s="274"/>
      <c r="B34" s="1077" t="s">
        <v>572</v>
      </c>
      <c r="C34" s="1077"/>
      <c r="D34" s="1077"/>
      <c r="E34" s="1077"/>
      <c r="F34" s="1077"/>
      <c r="G34" s="1077"/>
      <c r="H34" s="1077"/>
      <c r="I34" s="1077"/>
      <c r="J34" s="1077"/>
      <c r="K34" s="1077"/>
      <c r="L34" s="1077"/>
      <c r="M34" s="1077"/>
      <c r="N34" s="1077"/>
      <c r="O34" s="1077"/>
      <c r="P34" s="1077"/>
      <c r="Q34" s="1078"/>
    </row>
    <row r="35" spans="1:17" s="76" customFormat="1" ht="18.75" customHeight="1">
      <c r="A35" s="273"/>
      <c r="B35" s="1074" t="s">
        <v>133</v>
      </c>
      <c r="C35" s="1074"/>
      <c r="D35" s="1074"/>
      <c r="E35" s="1074"/>
      <c r="F35" s="1074"/>
      <c r="G35" s="1074"/>
      <c r="H35" s="1074"/>
      <c r="I35" s="1074"/>
      <c r="J35" s="1074"/>
      <c r="K35" s="1074"/>
      <c r="L35" s="1074"/>
      <c r="M35" s="1074"/>
      <c r="N35" s="1074"/>
      <c r="O35" s="1074"/>
      <c r="P35" s="1074"/>
      <c r="Q35" s="1075"/>
    </row>
    <row r="36" spans="1:17" s="76" customFormat="1" ht="24.75" customHeight="1" thickBot="1">
      <c r="A36" s="275"/>
      <c r="B36" s="1070" t="s">
        <v>134</v>
      </c>
      <c r="C36" s="1070"/>
      <c r="D36" s="1070"/>
      <c r="E36" s="1070"/>
      <c r="F36" s="1070"/>
      <c r="G36" s="1070"/>
      <c r="H36" s="1070"/>
      <c r="I36" s="1070"/>
      <c r="J36" s="1070"/>
      <c r="K36" s="1070"/>
      <c r="L36" s="1070"/>
      <c r="M36" s="1070"/>
      <c r="N36" s="1070"/>
      <c r="O36" s="1070"/>
      <c r="P36" s="1070"/>
      <c r="Q36" s="1071"/>
    </row>
    <row r="37" spans="1:17">
      <c r="B37" s="40"/>
    </row>
    <row r="38" spans="1:17">
      <c r="B38" s="80"/>
    </row>
    <row r="42" spans="1:17">
      <c r="A42" s="40"/>
    </row>
    <row r="43" spans="1:17">
      <c r="A43" s="80"/>
    </row>
    <row r="57" spans="1:17">
      <c r="A57" s="44" t="s">
        <v>47</v>
      </c>
      <c r="B57" s="44"/>
      <c r="C57" s="44"/>
      <c r="D57" s="42">
        <v>1</v>
      </c>
      <c r="E57" s="42"/>
      <c r="F57" s="81">
        <v>1</v>
      </c>
      <c r="G57" s="81"/>
      <c r="H57" s="81"/>
      <c r="I57" s="81"/>
      <c r="J57" s="81">
        <v>1</v>
      </c>
      <c r="K57" s="81"/>
      <c r="L57" s="81">
        <v>1</v>
      </c>
      <c r="M57" s="82" t="s">
        <v>149</v>
      </c>
      <c r="N57" s="82"/>
      <c r="O57" s="82"/>
      <c r="P57" s="82"/>
      <c r="Q57" s="83" t="s">
        <v>136</v>
      </c>
    </row>
    <row r="58" spans="1:17">
      <c r="A58" s="44" t="s">
        <v>49</v>
      </c>
      <c r="B58" s="44"/>
      <c r="C58" s="44"/>
      <c r="D58" s="42">
        <v>2</v>
      </c>
      <c r="E58" s="42"/>
      <c r="F58" s="81">
        <v>2</v>
      </c>
      <c r="G58" s="81"/>
      <c r="H58" s="81" t="s">
        <v>243</v>
      </c>
      <c r="I58" s="81"/>
      <c r="J58" s="81">
        <v>2</v>
      </c>
      <c r="K58" s="81"/>
      <c r="L58" s="81">
        <v>2</v>
      </c>
      <c r="M58" s="81"/>
      <c r="N58" s="81"/>
      <c r="O58" s="81"/>
      <c r="P58" s="81"/>
    </row>
    <row r="59" spans="1:17">
      <c r="A59" s="44" t="s">
        <v>52</v>
      </c>
      <c r="B59" s="44"/>
      <c r="C59" s="44"/>
      <c r="D59" s="42">
        <v>3</v>
      </c>
      <c r="E59" s="42"/>
      <c r="F59" s="81">
        <v>3</v>
      </c>
      <c r="G59" s="81"/>
      <c r="H59" s="81" t="s">
        <v>593</v>
      </c>
      <c r="I59" s="81"/>
      <c r="J59" s="81">
        <v>3</v>
      </c>
      <c r="K59" s="81"/>
      <c r="L59" s="81">
        <v>3</v>
      </c>
      <c r="M59" s="81"/>
      <c r="N59" s="81"/>
      <c r="O59" s="81"/>
      <c r="P59" s="81"/>
    </row>
    <row r="60" spans="1:17">
      <c r="A60" s="44" t="s">
        <v>54</v>
      </c>
      <c r="B60" s="44"/>
      <c r="C60" s="44"/>
      <c r="D60" s="42">
        <v>4</v>
      </c>
      <c r="E60" s="42"/>
      <c r="F60" s="81">
        <v>4</v>
      </c>
      <c r="G60" s="81"/>
      <c r="H60" s="81" t="s">
        <v>594</v>
      </c>
      <c r="I60" s="81"/>
      <c r="J60" s="81">
        <v>4</v>
      </c>
      <c r="K60" s="81"/>
      <c r="L60" s="81">
        <v>4</v>
      </c>
      <c r="M60" s="81"/>
      <c r="N60" s="81"/>
      <c r="O60" s="81"/>
      <c r="P60" s="81"/>
    </row>
    <row r="61" spans="1:17">
      <c r="A61" s="44" t="s">
        <v>56</v>
      </c>
      <c r="B61" s="44"/>
      <c r="C61" s="44"/>
      <c r="D61" s="42">
        <v>5</v>
      </c>
      <c r="E61" s="42"/>
      <c r="F61" s="81"/>
      <c r="G61" s="81"/>
      <c r="H61" s="81" t="s">
        <v>595</v>
      </c>
      <c r="I61" s="81"/>
      <c r="J61" s="81">
        <v>5</v>
      </c>
      <c r="K61" s="81"/>
      <c r="L61" s="81">
        <v>5</v>
      </c>
      <c r="M61" s="81"/>
      <c r="N61" s="81"/>
      <c r="O61" s="81"/>
      <c r="P61" s="81"/>
    </row>
    <row r="62" spans="1:17">
      <c r="A62" s="44" t="s">
        <v>58</v>
      </c>
      <c r="B62" s="44"/>
      <c r="C62" s="44"/>
      <c r="D62" s="42">
        <v>6</v>
      </c>
      <c r="E62" s="42"/>
      <c r="F62" s="81">
        <v>15</v>
      </c>
      <c r="G62" s="81"/>
      <c r="H62" s="81"/>
      <c r="I62" s="81"/>
      <c r="J62" s="81">
        <v>6</v>
      </c>
      <c r="K62" s="81"/>
      <c r="L62" s="81">
        <v>6</v>
      </c>
      <c r="M62" s="81"/>
      <c r="N62" s="81"/>
      <c r="O62" s="81"/>
      <c r="P62" s="81"/>
    </row>
    <row r="63" spans="1:17">
      <c r="A63" s="44" t="s">
        <v>60</v>
      </c>
      <c r="B63" s="44"/>
      <c r="C63" s="44"/>
      <c r="D63" s="42">
        <v>7</v>
      </c>
      <c r="E63" s="42"/>
      <c r="F63" s="81">
        <v>16</v>
      </c>
      <c r="G63" s="81"/>
      <c r="H63" s="81"/>
      <c r="I63" s="81"/>
      <c r="J63" s="81">
        <v>7</v>
      </c>
      <c r="K63" s="81"/>
      <c r="L63" s="81">
        <v>7</v>
      </c>
      <c r="M63" s="81"/>
      <c r="N63" s="81"/>
      <c r="O63" s="81"/>
      <c r="P63" s="81"/>
    </row>
    <row r="64" spans="1:17">
      <c r="A64" s="44" t="s">
        <v>62</v>
      </c>
      <c r="B64" s="44"/>
      <c r="C64" s="44"/>
      <c r="D64" s="42">
        <v>8</v>
      </c>
      <c r="E64" s="42"/>
      <c r="F64" s="81">
        <v>17</v>
      </c>
      <c r="G64" s="81"/>
      <c r="H64" s="81"/>
      <c r="I64" s="81"/>
      <c r="J64" s="81">
        <v>8</v>
      </c>
      <c r="K64" s="81"/>
      <c r="L64" s="81">
        <v>8</v>
      </c>
      <c r="M64" s="81"/>
      <c r="N64" s="81"/>
      <c r="O64" s="81"/>
      <c r="P64" s="81"/>
    </row>
    <row r="65" spans="1:16">
      <c r="A65" s="44" t="s">
        <v>64</v>
      </c>
      <c r="B65" s="44"/>
      <c r="C65" s="44"/>
      <c r="D65" s="42">
        <v>9</v>
      </c>
      <c r="E65" s="42"/>
      <c r="F65" s="81">
        <v>18</v>
      </c>
      <c r="G65" s="81"/>
      <c r="H65" s="81"/>
      <c r="I65" s="81"/>
      <c r="J65" s="81">
        <v>9</v>
      </c>
      <c r="K65" s="81"/>
      <c r="L65" s="81">
        <v>9</v>
      </c>
      <c r="M65" s="81"/>
      <c r="N65" s="81"/>
      <c r="O65" s="81"/>
      <c r="P65" s="81"/>
    </row>
    <row r="66" spans="1:16">
      <c r="A66" s="44" t="s">
        <v>66</v>
      </c>
      <c r="B66" s="44"/>
      <c r="C66" s="44"/>
      <c r="D66" s="42">
        <v>10</v>
      </c>
      <c r="E66" s="42"/>
      <c r="F66" s="81"/>
      <c r="G66" s="81"/>
      <c r="H66" s="81"/>
      <c r="I66" s="81"/>
      <c r="J66" s="81">
        <v>10</v>
      </c>
      <c r="K66" s="81"/>
      <c r="L66" s="81">
        <v>10</v>
      </c>
      <c r="M66" s="81"/>
      <c r="N66" s="81"/>
      <c r="O66" s="81"/>
      <c r="P66" s="81"/>
    </row>
    <row r="67" spans="1:16">
      <c r="A67" s="44" t="s">
        <v>68</v>
      </c>
      <c r="B67" s="44"/>
      <c r="C67" s="44"/>
      <c r="D67" s="42">
        <v>11</v>
      </c>
      <c r="E67" s="42"/>
      <c r="F67" s="81"/>
      <c r="G67" s="81"/>
      <c r="H67" s="81"/>
      <c r="I67" s="81"/>
      <c r="J67" s="81">
        <v>11</v>
      </c>
      <c r="K67" s="81"/>
      <c r="L67" s="81">
        <v>11</v>
      </c>
      <c r="M67" s="81"/>
      <c r="N67" s="81"/>
      <c r="O67" s="81"/>
      <c r="P67" s="81"/>
    </row>
    <row r="68" spans="1:16">
      <c r="A68" s="44" t="s">
        <v>70</v>
      </c>
      <c r="B68" s="44"/>
      <c r="C68" s="44"/>
      <c r="D68" s="42">
        <v>12</v>
      </c>
      <c r="E68" s="42"/>
      <c r="F68" s="81"/>
      <c r="G68" s="81"/>
      <c r="H68" s="81"/>
      <c r="I68" s="81"/>
      <c r="J68" s="81">
        <v>12</v>
      </c>
      <c r="K68" s="81"/>
      <c r="L68" s="81">
        <v>12</v>
      </c>
      <c r="M68" s="81"/>
      <c r="N68" s="81"/>
      <c r="O68" s="81"/>
      <c r="P68" s="81"/>
    </row>
    <row r="69" spans="1:16">
      <c r="A69" s="44" t="s">
        <v>71</v>
      </c>
      <c r="B69" s="44"/>
      <c r="C69" s="44"/>
      <c r="D69" s="42">
        <v>13</v>
      </c>
      <c r="E69" s="42"/>
      <c r="F69" s="81"/>
      <c r="G69" s="81"/>
      <c r="H69" s="81"/>
      <c r="I69" s="81"/>
      <c r="J69" s="81"/>
      <c r="K69" s="81"/>
      <c r="L69" s="81">
        <v>13</v>
      </c>
      <c r="M69" s="81"/>
      <c r="N69" s="81"/>
      <c r="O69" s="81"/>
      <c r="P69" s="81"/>
    </row>
    <row r="70" spans="1:16">
      <c r="A70" s="44" t="s">
        <v>72</v>
      </c>
      <c r="B70" s="44"/>
      <c r="C70" s="44"/>
      <c r="D70" s="42">
        <v>14</v>
      </c>
      <c r="E70" s="42"/>
      <c r="F70" s="81"/>
      <c r="G70" s="81"/>
      <c r="H70" s="81"/>
      <c r="I70" s="81"/>
      <c r="J70" s="81"/>
      <c r="K70" s="81"/>
      <c r="L70" s="81">
        <v>14</v>
      </c>
      <c r="M70" s="81"/>
      <c r="N70" s="81"/>
      <c r="O70" s="81"/>
      <c r="P70" s="81"/>
    </row>
    <row r="71" spans="1:16">
      <c r="A71" s="44" t="s">
        <v>73</v>
      </c>
      <c r="B71" s="44"/>
      <c r="C71" s="44"/>
      <c r="D71" s="42">
        <v>15</v>
      </c>
      <c r="E71" s="42"/>
      <c r="F71" s="81"/>
      <c r="G71" s="81"/>
      <c r="H71" s="81"/>
      <c r="I71" s="81"/>
      <c r="J71" s="81"/>
      <c r="K71" s="81"/>
      <c r="L71" s="81">
        <v>15</v>
      </c>
      <c r="M71" s="81"/>
      <c r="N71" s="81"/>
      <c r="O71" s="81"/>
      <c r="P71" s="81"/>
    </row>
    <row r="72" spans="1:16">
      <c r="A72" s="44" t="s">
        <v>74</v>
      </c>
      <c r="B72" s="44"/>
      <c r="C72" s="44"/>
      <c r="D72" s="42">
        <v>16</v>
      </c>
      <c r="E72" s="42"/>
      <c r="F72" s="81"/>
      <c r="G72" s="81"/>
      <c r="H72" s="81"/>
      <c r="I72" s="81"/>
      <c r="J72" s="81"/>
      <c r="K72" s="81"/>
      <c r="L72" s="81">
        <v>16</v>
      </c>
      <c r="M72" s="81"/>
      <c r="N72" s="81"/>
      <c r="O72" s="81"/>
      <c r="P72" s="81"/>
    </row>
    <row r="73" spans="1:16">
      <c r="A73" s="44" t="s">
        <v>75</v>
      </c>
      <c r="B73" s="44"/>
      <c r="C73" s="44"/>
      <c r="D73" s="42">
        <v>17</v>
      </c>
      <c r="E73" s="42"/>
      <c r="F73" s="81"/>
      <c r="G73" s="81"/>
      <c r="H73" s="81"/>
      <c r="I73" s="81"/>
      <c r="J73" s="81"/>
      <c r="K73" s="81"/>
      <c r="L73" s="81">
        <v>17</v>
      </c>
      <c r="M73" s="81"/>
      <c r="N73" s="81"/>
      <c r="O73" s="81"/>
      <c r="P73" s="81"/>
    </row>
    <row r="74" spans="1:16">
      <c r="A74" s="44" t="s">
        <v>76</v>
      </c>
      <c r="B74" s="44"/>
      <c r="C74" s="44"/>
      <c r="D74" s="42">
        <v>18</v>
      </c>
      <c r="E74" s="42"/>
      <c r="F74" s="81"/>
      <c r="G74" s="81"/>
      <c r="H74" s="81"/>
      <c r="I74" s="81"/>
      <c r="J74" s="81"/>
      <c r="K74" s="81"/>
      <c r="L74" s="81">
        <v>18</v>
      </c>
      <c r="M74" s="81"/>
      <c r="N74" s="81"/>
      <c r="O74" s="81"/>
      <c r="P74" s="81"/>
    </row>
    <row r="75" spans="1:16">
      <c r="A75" s="44" t="s">
        <v>77</v>
      </c>
      <c r="B75" s="44"/>
      <c r="C75" s="44"/>
      <c r="D75" s="42">
        <v>19</v>
      </c>
      <c r="E75" s="42"/>
      <c r="F75" s="81"/>
      <c r="G75" s="81"/>
      <c r="H75" s="81"/>
      <c r="I75" s="81"/>
      <c r="J75" s="81"/>
      <c r="K75" s="81"/>
      <c r="L75" s="81">
        <v>19</v>
      </c>
      <c r="M75" s="81"/>
      <c r="N75" s="81"/>
      <c r="O75" s="81"/>
      <c r="P75" s="81"/>
    </row>
    <row r="76" spans="1:16">
      <c r="A76" s="44" t="s">
        <v>78</v>
      </c>
      <c r="B76" s="44"/>
      <c r="C76" s="44"/>
      <c r="D76" s="42">
        <v>20</v>
      </c>
      <c r="E76" s="42"/>
      <c r="F76" s="81"/>
      <c r="G76" s="81"/>
      <c r="H76" s="81"/>
      <c r="I76" s="81"/>
      <c r="J76" s="81"/>
      <c r="K76" s="81"/>
      <c r="L76" s="81">
        <v>20</v>
      </c>
      <c r="M76" s="81"/>
      <c r="N76" s="81"/>
      <c r="O76" s="81"/>
      <c r="P76" s="81"/>
    </row>
    <row r="77" spans="1:16">
      <c r="A77" s="44" t="s">
        <v>79</v>
      </c>
      <c r="B77" s="44"/>
      <c r="C77" s="44"/>
      <c r="D77" s="42">
        <v>21</v>
      </c>
      <c r="E77" s="42"/>
      <c r="F77" s="81"/>
      <c r="G77" s="81"/>
      <c r="H77" s="81"/>
      <c r="I77" s="81"/>
      <c r="J77" s="81"/>
      <c r="K77" s="81"/>
      <c r="L77" s="81">
        <v>21</v>
      </c>
      <c r="M77" s="81"/>
      <c r="N77" s="81"/>
      <c r="O77" s="81"/>
      <c r="P77" s="81"/>
    </row>
    <row r="78" spans="1:16">
      <c r="A78" s="44" t="s">
        <v>80</v>
      </c>
      <c r="B78" s="44"/>
      <c r="C78" s="44"/>
      <c r="D78" s="42">
        <v>22</v>
      </c>
      <c r="E78" s="42"/>
      <c r="F78" s="81"/>
      <c r="G78" s="81"/>
      <c r="H78" s="81"/>
      <c r="I78" s="81"/>
      <c r="J78" s="81"/>
      <c r="K78" s="81"/>
      <c r="L78" s="81">
        <v>22</v>
      </c>
      <c r="M78" s="81"/>
      <c r="N78" s="81"/>
      <c r="O78" s="81"/>
      <c r="P78" s="81"/>
    </row>
    <row r="79" spans="1:16">
      <c r="A79" s="44" t="s">
        <v>81</v>
      </c>
      <c r="B79" s="44"/>
      <c r="C79" s="44"/>
      <c r="D79" s="42">
        <v>23</v>
      </c>
      <c r="E79" s="42"/>
      <c r="F79" s="81"/>
      <c r="G79" s="81"/>
      <c r="H79" s="81"/>
      <c r="I79" s="81"/>
      <c r="J79" s="81"/>
      <c r="K79" s="81"/>
      <c r="L79" s="81">
        <v>23</v>
      </c>
      <c r="M79" s="81"/>
      <c r="N79" s="81"/>
      <c r="O79" s="81"/>
      <c r="P79" s="81"/>
    </row>
    <row r="80" spans="1:16">
      <c r="A80" s="44" t="s">
        <v>82</v>
      </c>
      <c r="B80" s="44"/>
      <c r="C80" s="44"/>
      <c r="D80" s="42">
        <v>24</v>
      </c>
      <c r="E80" s="42"/>
      <c r="F80" s="81"/>
      <c r="G80" s="81"/>
      <c r="H80" s="81"/>
      <c r="I80" s="81"/>
      <c r="J80" s="81"/>
      <c r="K80" s="81"/>
      <c r="L80" s="81">
        <v>24</v>
      </c>
      <c r="M80" s="81"/>
      <c r="N80" s="81"/>
      <c r="O80" s="81"/>
      <c r="P80" s="81"/>
    </row>
    <row r="81" spans="1:17">
      <c r="A81" s="44" t="s">
        <v>83</v>
      </c>
      <c r="B81" s="44"/>
      <c r="C81" s="44"/>
      <c r="D81" s="42">
        <v>25</v>
      </c>
      <c r="E81" s="42"/>
      <c r="F81" s="81"/>
      <c r="G81" s="81"/>
      <c r="H81" s="81"/>
      <c r="I81" s="81"/>
      <c r="J81" s="81"/>
      <c r="K81" s="81"/>
      <c r="L81" s="81">
        <v>25</v>
      </c>
      <c r="M81" s="81"/>
      <c r="N81" s="81"/>
      <c r="O81" s="81"/>
      <c r="P81" s="81"/>
    </row>
    <row r="82" spans="1:17">
      <c r="A82" s="44" t="s">
        <v>84</v>
      </c>
      <c r="B82" s="44"/>
      <c r="C82" s="44"/>
      <c r="D82" s="42">
        <v>26</v>
      </c>
      <c r="E82" s="42"/>
      <c r="F82" s="81"/>
      <c r="G82" s="81"/>
      <c r="H82" s="81"/>
      <c r="I82" s="81"/>
      <c r="J82" s="81"/>
      <c r="K82" s="81"/>
      <c r="L82" s="81">
        <v>26</v>
      </c>
      <c r="M82" s="81"/>
      <c r="N82" s="81"/>
      <c r="O82" s="81"/>
      <c r="P82" s="81"/>
    </row>
    <row r="83" spans="1:17">
      <c r="A83" s="44" t="s">
        <v>85</v>
      </c>
      <c r="B83" s="44"/>
      <c r="C83" s="44"/>
      <c r="D83" s="42">
        <v>27</v>
      </c>
      <c r="E83" s="42"/>
      <c r="F83" s="81"/>
      <c r="G83" s="81"/>
      <c r="H83" s="81"/>
      <c r="I83" s="81"/>
      <c r="J83" s="81"/>
      <c r="K83" s="81"/>
      <c r="L83" s="81">
        <v>27</v>
      </c>
      <c r="M83" s="81"/>
      <c r="N83" s="81"/>
      <c r="O83" s="81"/>
      <c r="P83" s="81"/>
    </row>
    <row r="84" spans="1:17">
      <c r="A84" s="44" t="s">
        <v>86</v>
      </c>
      <c r="B84" s="44"/>
      <c r="C84" s="44"/>
      <c r="D84" s="42">
        <v>28</v>
      </c>
      <c r="E84" s="42"/>
      <c r="F84" s="81"/>
      <c r="G84" s="81"/>
      <c r="H84" s="81"/>
      <c r="I84" s="81"/>
      <c r="J84" s="81"/>
      <c r="K84" s="81"/>
      <c r="L84" s="81">
        <v>28</v>
      </c>
      <c r="M84" s="81"/>
      <c r="N84" s="81"/>
      <c r="O84" s="81"/>
      <c r="P84" s="81"/>
    </row>
    <row r="85" spans="1:17">
      <c r="A85" s="44" t="s">
        <v>87</v>
      </c>
      <c r="B85" s="44"/>
      <c r="C85" s="44"/>
      <c r="D85" s="42">
        <v>29</v>
      </c>
      <c r="E85" s="42"/>
      <c r="F85" s="81"/>
      <c r="G85" s="81"/>
      <c r="H85" s="81"/>
      <c r="I85" s="81"/>
      <c r="J85" s="81"/>
      <c r="K85" s="81"/>
      <c r="L85" s="81">
        <v>29</v>
      </c>
      <c r="M85" s="81"/>
      <c r="N85" s="81"/>
      <c r="O85" s="81"/>
      <c r="P85" s="81"/>
    </row>
    <row r="86" spans="1:17">
      <c r="A86" s="44" t="s">
        <v>88</v>
      </c>
      <c r="B86" s="44"/>
      <c r="C86" s="44"/>
      <c r="D86" s="42">
        <v>30</v>
      </c>
      <c r="E86" s="42"/>
      <c r="F86" s="81"/>
      <c r="G86" s="81"/>
      <c r="H86" s="81"/>
      <c r="I86" s="81"/>
      <c r="J86" s="81"/>
      <c r="K86" s="81"/>
      <c r="L86" s="81">
        <v>30</v>
      </c>
      <c r="M86" s="81"/>
      <c r="N86" s="81"/>
      <c r="O86" s="81"/>
      <c r="P86" s="81"/>
    </row>
    <row r="87" spans="1:17">
      <c r="A87" s="44" t="s">
        <v>89</v>
      </c>
      <c r="B87" s="44"/>
      <c r="C87" s="44"/>
      <c r="D87" s="42">
        <v>31</v>
      </c>
      <c r="E87" s="42"/>
      <c r="F87" s="81"/>
      <c r="G87" s="81"/>
      <c r="H87" s="81"/>
      <c r="I87" s="81"/>
      <c r="J87" s="81"/>
      <c r="K87" s="81"/>
      <c r="L87" s="81">
        <v>31</v>
      </c>
      <c r="M87" s="81"/>
      <c r="N87" s="81"/>
      <c r="O87" s="81"/>
      <c r="P87" s="81"/>
    </row>
    <row r="88" spans="1:17">
      <c r="A88" s="44" t="s">
        <v>90</v>
      </c>
      <c r="B88" s="44"/>
      <c r="C88" s="44"/>
      <c r="D88" s="42">
        <v>32</v>
      </c>
      <c r="E88" s="42"/>
      <c r="F88" s="81"/>
      <c r="G88" s="81"/>
      <c r="H88" s="81"/>
      <c r="I88" s="81"/>
      <c r="J88" s="81"/>
      <c r="K88" s="81"/>
      <c r="L88" s="81"/>
      <c r="M88" s="81"/>
      <c r="N88" s="81"/>
      <c r="O88" s="81"/>
      <c r="P88" s="81"/>
      <c r="Q88" s="81"/>
    </row>
    <row r="89" spans="1:17">
      <c r="A89" s="44" t="s">
        <v>91</v>
      </c>
      <c r="B89" s="44"/>
      <c r="C89" s="44"/>
      <c r="D89" s="42">
        <v>33</v>
      </c>
      <c r="E89" s="42"/>
      <c r="F89" s="81"/>
      <c r="G89" s="81"/>
      <c r="H89" s="81"/>
      <c r="I89" s="81"/>
      <c r="J89" s="81"/>
      <c r="K89" s="81"/>
      <c r="L89" s="81"/>
      <c r="M89" s="81"/>
      <c r="N89" s="81"/>
      <c r="O89" s="81"/>
      <c r="P89" s="81"/>
      <c r="Q89" s="81"/>
    </row>
    <row r="90" spans="1:17">
      <c r="A90" s="44" t="s">
        <v>92</v>
      </c>
      <c r="B90" s="44"/>
      <c r="C90" s="44"/>
      <c r="D90" s="42">
        <v>34</v>
      </c>
      <c r="E90" s="42"/>
      <c r="F90" s="81"/>
      <c r="G90" s="81"/>
      <c r="H90" s="81"/>
      <c r="I90" s="81"/>
      <c r="J90" s="81"/>
      <c r="K90" s="81"/>
      <c r="L90" s="81"/>
      <c r="M90" s="81"/>
      <c r="N90" s="81"/>
      <c r="O90" s="81"/>
      <c r="P90" s="81"/>
      <c r="Q90" s="81"/>
    </row>
    <row r="91" spans="1:17">
      <c r="A91" s="44" t="s">
        <v>93</v>
      </c>
      <c r="B91" s="44"/>
      <c r="C91" s="44"/>
      <c r="D91" s="42">
        <v>35</v>
      </c>
      <c r="E91" s="42"/>
      <c r="F91" s="81"/>
      <c r="G91" s="81"/>
      <c r="H91" s="81"/>
      <c r="I91" s="81"/>
      <c r="J91" s="81"/>
      <c r="K91" s="81"/>
      <c r="L91" s="81"/>
      <c r="M91" s="81"/>
      <c r="N91" s="81"/>
      <c r="O91" s="81"/>
      <c r="P91" s="81"/>
      <c r="Q91" s="81"/>
    </row>
    <row r="92" spans="1:17">
      <c r="A92" s="44" t="s">
        <v>94</v>
      </c>
      <c r="B92" s="44"/>
      <c r="C92" s="44"/>
      <c r="D92" s="42">
        <v>36</v>
      </c>
      <c r="E92" s="42"/>
      <c r="F92" s="81"/>
      <c r="G92" s="81"/>
      <c r="H92" s="81"/>
      <c r="I92" s="81"/>
      <c r="J92" s="81"/>
      <c r="K92" s="81"/>
      <c r="L92" s="81"/>
      <c r="M92" s="81"/>
      <c r="N92" s="81"/>
      <c r="O92" s="81"/>
      <c r="P92" s="81"/>
      <c r="Q92" s="81"/>
    </row>
    <row r="93" spans="1:17">
      <c r="A93" s="44" t="s">
        <v>95</v>
      </c>
      <c r="B93" s="44"/>
      <c r="C93" s="44"/>
      <c r="D93" s="42">
        <v>37</v>
      </c>
      <c r="E93" s="42"/>
      <c r="F93" s="81"/>
      <c r="G93" s="81"/>
      <c r="H93" s="81"/>
      <c r="I93" s="81"/>
      <c r="J93" s="81"/>
      <c r="K93" s="81"/>
      <c r="L93" s="81"/>
      <c r="M93" s="81"/>
      <c r="N93" s="81"/>
      <c r="O93" s="81"/>
      <c r="P93" s="81"/>
      <c r="Q93" s="81"/>
    </row>
    <row r="94" spans="1:17">
      <c r="A94" s="44" t="s">
        <v>96</v>
      </c>
      <c r="B94" s="44"/>
      <c r="C94" s="44"/>
      <c r="D94" s="42">
        <v>38</v>
      </c>
      <c r="E94" s="42"/>
      <c r="F94" s="81"/>
      <c r="G94" s="81"/>
      <c r="H94" s="81"/>
      <c r="I94" s="81"/>
      <c r="J94" s="81"/>
      <c r="K94" s="81"/>
      <c r="L94" s="81"/>
      <c r="M94" s="81"/>
      <c r="N94" s="81"/>
      <c r="O94" s="81"/>
      <c r="P94" s="81"/>
      <c r="Q94" s="81"/>
    </row>
    <row r="95" spans="1:17">
      <c r="A95" s="44" t="s">
        <v>97</v>
      </c>
      <c r="B95" s="44"/>
      <c r="C95" s="44"/>
      <c r="D95" s="42">
        <v>39</v>
      </c>
      <c r="E95" s="42"/>
      <c r="F95" s="81"/>
      <c r="G95" s="81"/>
      <c r="H95" s="81"/>
      <c r="I95" s="81"/>
      <c r="J95" s="81"/>
      <c r="K95" s="81"/>
      <c r="L95" s="81"/>
      <c r="M95" s="81"/>
      <c r="N95" s="81"/>
      <c r="O95" s="81"/>
      <c r="P95" s="81"/>
      <c r="Q95" s="81"/>
    </row>
    <row r="96" spans="1:17">
      <c r="A96" s="44" t="s">
        <v>98</v>
      </c>
      <c r="B96" s="44"/>
      <c r="C96" s="44"/>
      <c r="D96" s="42">
        <v>40</v>
      </c>
      <c r="E96" s="42"/>
      <c r="F96" s="81"/>
      <c r="G96" s="81"/>
      <c r="H96" s="81"/>
      <c r="I96" s="81"/>
      <c r="J96" s="81"/>
      <c r="K96" s="81"/>
      <c r="L96" s="81"/>
      <c r="M96" s="81"/>
      <c r="N96" s="81"/>
      <c r="O96" s="81"/>
      <c r="P96" s="81"/>
      <c r="Q96" s="81"/>
    </row>
    <row r="97" spans="1:24">
      <c r="A97" s="44" t="s">
        <v>99</v>
      </c>
      <c r="B97" s="44"/>
      <c r="C97" s="44"/>
      <c r="D97" s="42">
        <v>41</v>
      </c>
      <c r="E97" s="42"/>
      <c r="F97" s="81"/>
      <c r="G97" s="81"/>
      <c r="H97" s="81"/>
      <c r="I97" s="81"/>
      <c r="J97" s="81"/>
      <c r="K97" s="81"/>
      <c r="L97" s="81"/>
      <c r="M97" s="81"/>
      <c r="N97" s="81"/>
      <c r="O97" s="81"/>
      <c r="P97" s="81"/>
      <c r="Q97" s="81"/>
    </row>
    <row r="98" spans="1:24">
      <c r="A98" s="44" t="s">
        <v>100</v>
      </c>
      <c r="B98" s="44"/>
      <c r="C98" s="44"/>
      <c r="D98" s="42">
        <v>42</v>
      </c>
      <c r="E98" s="42"/>
      <c r="F98" s="81"/>
      <c r="G98" s="81"/>
      <c r="H98" s="81"/>
      <c r="I98" s="81"/>
      <c r="J98" s="81"/>
      <c r="K98" s="81"/>
      <c r="L98" s="81"/>
      <c r="M98" s="81"/>
      <c r="N98" s="81"/>
      <c r="O98" s="81"/>
      <c r="P98" s="81"/>
      <c r="Q98" s="81"/>
    </row>
    <row r="99" spans="1:24">
      <c r="A99" s="44" t="s">
        <v>101</v>
      </c>
      <c r="B99" s="44"/>
      <c r="C99" s="44"/>
      <c r="D99" s="42">
        <v>43</v>
      </c>
      <c r="E99" s="42"/>
      <c r="F99" s="81"/>
      <c r="G99" s="81"/>
      <c r="H99" s="81"/>
      <c r="I99" s="81"/>
      <c r="J99" s="81"/>
      <c r="K99" s="81"/>
      <c r="L99" s="81"/>
      <c r="M99" s="81"/>
      <c r="N99" s="81"/>
      <c r="O99" s="81"/>
      <c r="P99" s="81"/>
      <c r="Q99" s="81"/>
    </row>
    <row r="100" spans="1:24">
      <c r="A100" s="44" t="s">
        <v>102</v>
      </c>
      <c r="B100" s="44"/>
      <c r="C100" s="44"/>
      <c r="D100" s="42">
        <v>44</v>
      </c>
      <c r="E100" s="42"/>
      <c r="F100" s="81"/>
      <c r="G100" s="81"/>
      <c r="H100" s="81"/>
      <c r="I100" s="81"/>
      <c r="J100" s="81"/>
      <c r="K100" s="81"/>
      <c r="L100" s="81"/>
      <c r="M100" s="81"/>
      <c r="N100" s="81"/>
      <c r="O100" s="81"/>
      <c r="P100" s="81"/>
      <c r="Q100" s="81"/>
    </row>
    <row r="101" spans="1:24">
      <c r="A101" s="44" t="s">
        <v>103</v>
      </c>
      <c r="B101" s="44"/>
      <c r="C101" s="44"/>
      <c r="D101" s="42">
        <v>45</v>
      </c>
      <c r="E101" s="42"/>
      <c r="F101" s="81"/>
      <c r="G101" s="81"/>
      <c r="H101" s="81"/>
      <c r="I101" s="81"/>
      <c r="J101" s="81"/>
      <c r="K101" s="81"/>
      <c r="L101" s="81"/>
      <c r="M101" s="81"/>
      <c r="N101" s="81"/>
      <c r="O101" s="81"/>
      <c r="P101" s="81"/>
      <c r="Q101" s="81"/>
    </row>
    <row r="102" spans="1:24">
      <c r="A102" s="44" t="s">
        <v>104</v>
      </c>
      <c r="B102" s="44"/>
      <c r="C102" s="44"/>
      <c r="D102" s="42">
        <v>46</v>
      </c>
      <c r="E102" s="42"/>
      <c r="F102" s="81"/>
      <c r="G102" s="81"/>
      <c r="H102" s="81"/>
      <c r="I102" s="81"/>
      <c r="J102" s="81"/>
      <c r="K102" s="81"/>
      <c r="L102" s="81"/>
      <c r="M102" s="81"/>
      <c r="N102" s="81"/>
      <c r="O102" s="81"/>
      <c r="P102" s="81"/>
      <c r="Q102" s="81"/>
    </row>
    <row r="103" spans="1:24">
      <c r="A103" s="44" t="s">
        <v>105</v>
      </c>
      <c r="B103" s="44"/>
      <c r="C103" s="44"/>
      <c r="D103" s="42">
        <v>47</v>
      </c>
      <c r="E103" s="42"/>
      <c r="F103" s="81"/>
      <c r="G103" s="81"/>
      <c r="H103" s="81"/>
      <c r="I103" s="81"/>
      <c r="J103" s="81"/>
      <c r="K103" s="81"/>
      <c r="L103" s="81"/>
      <c r="M103" s="81"/>
      <c r="N103" s="81"/>
      <c r="O103" s="81"/>
      <c r="P103" s="81"/>
      <c r="Q103" s="81"/>
    </row>
    <row r="105" spans="1:24" ht="22.5" customHeight="1">
      <c r="R105" s="82" t="s">
        <v>162</v>
      </c>
      <c r="S105" s="82"/>
      <c r="T105" s="82"/>
      <c r="U105" s="82"/>
      <c r="V105" s="82"/>
      <c r="W105" s="82"/>
      <c r="X105" s="82"/>
    </row>
    <row r="106" spans="1:24" ht="22.5" customHeight="1">
      <c r="R106" s="195" t="s">
        <v>163</v>
      </c>
      <c r="S106" s="195" t="s">
        <v>165</v>
      </c>
      <c r="T106" s="195" t="s">
        <v>114</v>
      </c>
      <c r="U106" s="196" t="s">
        <v>138</v>
      </c>
      <c r="V106" s="197" t="s">
        <v>127</v>
      </c>
      <c r="W106" s="198" t="s">
        <v>140</v>
      </c>
      <c r="X106" s="195" t="s">
        <v>141</v>
      </c>
    </row>
    <row r="107" spans="1:24" ht="22.5" customHeight="1">
      <c r="R107" s="87" t="str">
        <f>IF(B18="","",B18)</f>
        <v/>
      </c>
      <c r="S107" s="87" t="str">
        <f>IF(B17="","",B17)</f>
        <v/>
      </c>
      <c r="T107" s="87" t="str">
        <f>IF(E17="","",E17)</f>
        <v/>
      </c>
      <c r="U107" s="84" t="str">
        <f>IF(R107="","",D6)</f>
        <v/>
      </c>
      <c r="V107" s="85" t="s">
        <v>127</v>
      </c>
      <c r="W107" s="199" t="str">
        <f t="shared" ref="W107:W112" si="0">IF(R107="","",$G$6)</f>
        <v/>
      </c>
      <c r="X107" s="87" t="str">
        <f t="shared" ref="X107:X112" si="1">IF(R107="","",$C$14)</f>
        <v/>
      </c>
    </row>
    <row r="108" spans="1:24" ht="22.5" customHeight="1">
      <c r="R108" s="87" t="str">
        <f>IF(B20="","",B20)</f>
        <v/>
      </c>
      <c r="S108" s="87" t="str">
        <f>IF(B19="","",B19)</f>
        <v/>
      </c>
      <c r="T108" s="87" t="str">
        <f>IF(E19="","",E19)</f>
        <v/>
      </c>
      <c r="U108" s="84" t="str">
        <f>IF(R108="","",D6)</f>
        <v/>
      </c>
      <c r="V108" s="85" t="s">
        <v>176</v>
      </c>
      <c r="W108" s="199" t="str">
        <f t="shared" si="0"/>
        <v/>
      </c>
      <c r="X108" s="87" t="str">
        <f t="shared" si="1"/>
        <v/>
      </c>
    </row>
    <row r="109" spans="1:24" ht="22.5" customHeight="1">
      <c r="R109" s="87" t="str">
        <f>IF(B22="","",B22)</f>
        <v/>
      </c>
      <c r="S109" s="87" t="str">
        <f>IF(B21="","",B21)</f>
        <v/>
      </c>
      <c r="T109" s="87" t="str">
        <f>IF(E21="","",E21)</f>
        <v/>
      </c>
      <c r="U109" s="84" t="str">
        <f>IF(R109="","",D6)</f>
        <v/>
      </c>
      <c r="V109" s="85" t="s">
        <v>176</v>
      </c>
      <c r="W109" s="199" t="str">
        <f t="shared" si="0"/>
        <v/>
      </c>
      <c r="X109" s="87" t="str">
        <f t="shared" si="1"/>
        <v/>
      </c>
    </row>
    <row r="110" spans="1:24" ht="22.5" customHeight="1">
      <c r="R110" s="87" t="str">
        <f>IF(B24="","",B24)</f>
        <v/>
      </c>
      <c r="S110" s="87" t="str">
        <f>IF(B23="","",B23)</f>
        <v/>
      </c>
      <c r="T110" s="87" t="str">
        <f>IF(E23="","",E23)</f>
        <v/>
      </c>
      <c r="U110" s="84" t="str">
        <f>IF(R110="","",D6)</f>
        <v/>
      </c>
      <c r="V110" s="85" t="s">
        <v>176</v>
      </c>
      <c r="W110" s="199" t="str">
        <f t="shared" si="0"/>
        <v/>
      </c>
      <c r="X110" s="87" t="str">
        <f t="shared" si="1"/>
        <v/>
      </c>
    </row>
    <row r="111" spans="1:24" ht="22.5" customHeight="1">
      <c r="R111" s="87" t="str">
        <f>IF(B26="","",B26)</f>
        <v/>
      </c>
      <c r="S111" s="87" t="str">
        <f>IF(B25="","",B25)</f>
        <v/>
      </c>
      <c r="T111" s="87" t="str">
        <f>IF(E25="","",E25)</f>
        <v/>
      </c>
      <c r="U111" s="84" t="str">
        <f>IF(R111="","",D6)</f>
        <v/>
      </c>
      <c r="V111" s="85" t="s">
        <v>176</v>
      </c>
      <c r="W111" s="199" t="str">
        <f t="shared" si="0"/>
        <v/>
      </c>
      <c r="X111" s="87" t="str">
        <f t="shared" si="1"/>
        <v/>
      </c>
    </row>
    <row r="112" spans="1:24" ht="22.5" customHeight="1">
      <c r="R112" s="87" t="str">
        <f>IF(B28="","",B28)</f>
        <v/>
      </c>
      <c r="S112" s="87" t="str">
        <f>IF(B27="","",B27)</f>
        <v/>
      </c>
      <c r="T112" s="87" t="str">
        <f>IF(E27="","",E27)</f>
        <v/>
      </c>
      <c r="U112" s="84" t="str">
        <f>IF(R112="","",D6)</f>
        <v/>
      </c>
      <c r="V112" s="85" t="s">
        <v>176</v>
      </c>
      <c r="W112" s="199" t="str">
        <f t="shared" si="0"/>
        <v/>
      </c>
      <c r="X112" s="87" t="str">
        <f t="shared" si="1"/>
        <v/>
      </c>
    </row>
    <row r="113" spans="18:24">
      <c r="R113" s="82"/>
      <c r="S113" s="82"/>
      <c r="T113" s="82"/>
      <c r="U113" s="82"/>
      <c r="V113" s="82"/>
      <c r="W113" s="82"/>
      <c r="X113" s="82"/>
    </row>
    <row r="114" spans="18:24">
      <c r="R114" s="82"/>
      <c r="S114" s="82"/>
      <c r="T114" s="82"/>
      <c r="U114" s="82"/>
      <c r="V114" s="82"/>
      <c r="W114" s="82"/>
      <c r="X114" s="82"/>
    </row>
    <row r="115" spans="18:24">
      <c r="R115" s="82"/>
      <c r="S115" s="82"/>
      <c r="T115" s="82"/>
      <c r="U115" s="82"/>
      <c r="V115" s="82"/>
      <c r="W115" s="82"/>
      <c r="X115" s="82"/>
    </row>
    <row r="116" spans="18:24">
      <c r="R116" s="82"/>
      <c r="S116" s="82"/>
      <c r="T116" s="82"/>
      <c r="U116" s="82"/>
      <c r="V116" s="82"/>
      <c r="W116" s="82"/>
      <c r="X116" s="82"/>
    </row>
    <row r="117" spans="18:24">
      <c r="R117" s="82"/>
      <c r="S117" s="82"/>
      <c r="T117" s="82"/>
      <c r="U117" s="82"/>
      <c r="V117" s="82"/>
      <c r="W117" s="82"/>
      <c r="X117" s="82"/>
    </row>
  </sheetData>
  <sheetProtection sheet="1" objects="1" scenarios="1"/>
  <protectedRanges>
    <protectedRange sqref="Q17:Q28" name="範囲1"/>
  </protectedRanges>
  <mergeCells count="97">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4:B14"/>
    <mergeCell ref="C14:G14"/>
    <mergeCell ref="H14:L14"/>
    <mergeCell ref="M14:N14"/>
    <mergeCell ref="O14:Q14"/>
    <mergeCell ref="A13:B13"/>
    <mergeCell ref="C13:G13"/>
    <mergeCell ref="H13:L13"/>
    <mergeCell ref="M13:N13"/>
    <mergeCell ref="O13:Q13"/>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19:A20"/>
    <mergeCell ref="B19:D19"/>
    <mergeCell ref="E19:E20"/>
    <mergeCell ref="F19:F20"/>
    <mergeCell ref="G19:G20"/>
    <mergeCell ref="B20:D20"/>
    <mergeCell ref="A21:A22"/>
    <mergeCell ref="B21:D21"/>
    <mergeCell ref="E21:E22"/>
    <mergeCell ref="F21:F22"/>
    <mergeCell ref="G21:G22"/>
    <mergeCell ref="B22:D22"/>
    <mergeCell ref="A23:A24"/>
    <mergeCell ref="B23:D23"/>
    <mergeCell ref="E23:E24"/>
    <mergeCell ref="F23:F24"/>
    <mergeCell ref="G23:G24"/>
    <mergeCell ref="B24:D24"/>
    <mergeCell ref="A25:A26"/>
    <mergeCell ref="B25:D25"/>
    <mergeCell ref="E25:E26"/>
    <mergeCell ref="F25:F26"/>
    <mergeCell ref="G25:G26"/>
    <mergeCell ref="B26:D26"/>
    <mergeCell ref="A27:A28"/>
    <mergeCell ref="B27:D27"/>
    <mergeCell ref="E27:E28"/>
    <mergeCell ref="F27:F28"/>
    <mergeCell ref="G27:G28"/>
    <mergeCell ref="B28:D28"/>
    <mergeCell ref="B36:Q36"/>
    <mergeCell ref="B30:Q30"/>
    <mergeCell ref="B31:Q31"/>
    <mergeCell ref="B32:Q32"/>
    <mergeCell ref="B33:Q33"/>
    <mergeCell ref="B34:Q34"/>
    <mergeCell ref="B35:Q35"/>
  </mergeCells>
  <phoneticPr fontId="1"/>
  <dataValidations count="7">
    <dataValidation type="list" imeMode="off" allowBlank="1" showInputMessage="1" showErrorMessage="1"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$H$58:$H$61</formula1>
    </dataValidation>
    <dataValidation type="list" allowBlank="1" showInputMessage="1" showErrorMessage="1" sqref="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WVN17:WVN28 F65553:F65564 JB65553:JB65564 SX65553:SX65564 ACT65553:ACT65564 AMP65553:AMP65564 AWL65553:AWL65564 BGH65553:BGH65564 BQD65553:BQD65564 BZZ65553:BZZ65564 CJV65553:CJV65564 CTR65553:CTR65564 DDN65553:DDN65564 DNJ65553:DNJ65564 DXF65553:DXF65564 EHB65553:EHB65564 EQX65553:EQX65564 FAT65553:FAT65564 FKP65553:FKP65564 FUL65553:FUL65564 GEH65553:GEH65564 GOD65553:GOD65564 GXZ65553:GXZ65564 HHV65553:HHV65564 HRR65553:HRR65564 IBN65553:IBN65564 ILJ65553:ILJ65564 IVF65553:IVF65564 JFB65553:JFB65564 JOX65553:JOX65564 JYT65553:JYT65564 KIP65553:KIP65564 KSL65553:KSL65564 LCH65553:LCH65564 LMD65553:LMD65564 LVZ65553:LVZ65564 MFV65553:MFV65564 MPR65553:MPR65564 MZN65553:MZN65564 NJJ65553:NJJ65564 NTF65553:NTF65564 ODB65553:ODB65564 OMX65553:OMX65564 OWT65553:OWT65564 PGP65553:PGP65564 PQL65553:PQL65564 QAH65553:QAH65564 QKD65553:QKD65564 QTZ65553:QTZ65564 RDV65553:RDV65564 RNR65553:RNR65564 RXN65553:RXN65564 SHJ65553:SHJ65564 SRF65553:SRF65564 TBB65553:TBB65564 TKX65553:TKX65564 TUT65553:TUT65564 UEP65553:UEP65564 UOL65553:UOL65564 UYH65553:UYH65564 VID65553:VID65564 VRZ65553:VRZ65564 WBV65553:WBV65564 WLR65553:WLR65564 WVN65553:WVN65564 F131089:F131100 JB131089:JB131100 SX131089:SX131100 ACT131089:ACT131100 AMP131089:AMP131100 AWL131089:AWL131100 BGH131089:BGH131100 BQD131089:BQD131100 BZZ131089:BZZ131100 CJV131089:CJV131100 CTR131089:CTR131100 DDN131089:DDN131100 DNJ131089:DNJ131100 DXF131089:DXF131100 EHB131089:EHB131100 EQX131089:EQX131100 FAT131089:FAT131100 FKP131089:FKP131100 FUL131089:FUL131100 GEH131089:GEH131100 GOD131089:GOD131100 GXZ131089:GXZ131100 HHV131089:HHV131100 HRR131089:HRR131100 IBN131089:IBN131100 ILJ131089:ILJ131100 IVF131089:IVF131100 JFB131089:JFB131100 JOX131089:JOX131100 JYT131089:JYT131100 KIP131089:KIP131100 KSL131089:KSL131100 LCH131089:LCH131100 LMD131089:LMD131100 LVZ131089:LVZ131100 MFV131089:MFV131100 MPR131089:MPR131100 MZN131089:MZN131100 NJJ131089:NJJ131100 NTF131089:NTF131100 ODB131089:ODB131100 OMX131089:OMX131100 OWT131089:OWT131100 PGP131089:PGP131100 PQL131089:PQL131100 QAH131089:QAH131100 QKD131089:QKD131100 QTZ131089:QTZ131100 RDV131089:RDV131100 RNR131089:RNR131100 RXN131089:RXN131100 SHJ131089:SHJ131100 SRF131089:SRF131100 TBB131089:TBB131100 TKX131089:TKX131100 TUT131089:TUT131100 UEP131089:UEP131100 UOL131089:UOL131100 UYH131089:UYH131100 VID131089:VID131100 VRZ131089:VRZ131100 WBV131089:WBV131100 WLR131089:WLR131100 WVN131089:WVN131100 F196625:F196636 JB196625:JB196636 SX196625:SX196636 ACT196625:ACT196636 AMP196625:AMP196636 AWL196625:AWL196636 BGH196625:BGH196636 BQD196625:BQD196636 BZZ196625:BZZ196636 CJV196625:CJV196636 CTR196625:CTR196636 DDN196625:DDN196636 DNJ196625:DNJ196636 DXF196625:DXF196636 EHB196625:EHB196636 EQX196625:EQX196636 FAT196625:FAT196636 FKP196625:FKP196636 FUL196625:FUL196636 GEH196625:GEH196636 GOD196625:GOD196636 GXZ196625:GXZ196636 HHV196625:HHV196636 HRR196625:HRR196636 IBN196625:IBN196636 ILJ196625:ILJ196636 IVF196625:IVF196636 JFB196625:JFB196636 JOX196625:JOX196636 JYT196625:JYT196636 KIP196625:KIP196636 KSL196625:KSL196636 LCH196625:LCH196636 LMD196625:LMD196636 LVZ196625:LVZ196636 MFV196625:MFV196636 MPR196625:MPR196636 MZN196625:MZN196636 NJJ196625:NJJ196636 NTF196625:NTF196636 ODB196625:ODB196636 OMX196625:OMX196636 OWT196625:OWT196636 PGP196625:PGP196636 PQL196625:PQL196636 QAH196625:QAH196636 QKD196625:QKD196636 QTZ196625:QTZ196636 RDV196625:RDV196636 RNR196625:RNR196636 RXN196625:RXN196636 SHJ196625:SHJ196636 SRF196625:SRF196636 TBB196625:TBB196636 TKX196625:TKX196636 TUT196625:TUT196636 UEP196625:UEP196636 UOL196625:UOL196636 UYH196625:UYH196636 VID196625:VID196636 VRZ196625:VRZ196636 WBV196625:WBV196636 WLR196625:WLR196636 WVN196625:WVN196636 F262161:F262172 JB262161:JB262172 SX262161:SX262172 ACT262161:ACT262172 AMP262161:AMP262172 AWL262161:AWL262172 BGH262161:BGH262172 BQD262161:BQD262172 BZZ262161:BZZ262172 CJV262161:CJV262172 CTR262161:CTR262172 DDN262161:DDN262172 DNJ262161:DNJ262172 DXF262161:DXF262172 EHB262161:EHB262172 EQX262161:EQX262172 FAT262161:FAT262172 FKP262161:FKP262172 FUL262161:FUL262172 GEH262161:GEH262172 GOD262161:GOD262172 GXZ262161:GXZ262172 HHV262161:HHV262172 HRR262161:HRR262172 IBN262161:IBN262172 ILJ262161:ILJ262172 IVF262161:IVF262172 JFB262161:JFB262172 JOX262161:JOX262172 JYT262161:JYT262172 KIP262161:KIP262172 KSL262161:KSL262172 LCH262161:LCH262172 LMD262161:LMD262172 LVZ262161:LVZ262172 MFV262161:MFV262172 MPR262161:MPR262172 MZN262161:MZN262172 NJJ262161:NJJ262172 NTF262161:NTF262172 ODB262161:ODB262172 OMX262161:OMX262172 OWT262161:OWT262172 PGP262161:PGP262172 PQL262161:PQL262172 QAH262161:QAH262172 QKD262161:QKD262172 QTZ262161:QTZ262172 RDV262161:RDV262172 RNR262161:RNR262172 RXN262161:RXN262172 SHJ262161:SHJ262172 SRF262161:SRF262172 TBB262161:TBB262172 TKX262161:TKX262172 TUT262161:TUT262172 UEP262161:UEP262172 UOL262161:UOL262172 UYH262161:UYH262172 VID262161:VID262172 VRZ262161:VRZ262172 WBV262161:WBV262172 WLR262161:WLR262172 WVN262161:WVN262172 F327697:F327708 JB327697:JB327708 SX327697:SX327708 ACT327697:ACT327708 AMP327697:AMP327708 AWL327697:AWL327708 BGH327697:BGH327708 BQD327697:BQD327708 BZZ327697:BZZ327708 CJV327697:CJV327708 CTR327697:CTR327708 DDN327697:DDN327708 DNJ327697:DNJ327708 DXF327697:DXF327708 EHB327697:EHB327708 EQX327697:EQX327708 FAT327697:FAT327708 FKP327697:FKP327708 FUL327697:FUL327708 GEH327697:GEH327708 GOD327697:GOD327708 GXZ327697:GXZ327708 HHV327697:HHV327708 HRR327697:HRR327708 IBN327697:IBN327708 ILJ327697:ILJ327708 IVF327697:IVF327708 JFB327697:JFB327708 JOX327697:JOX327708 JYT327697:JYT327708 KIP327697:KIP327708 KSL327697:KSL327708 LCH327697:LCH327708 LMD327697:LMD327708 LVZ327697:LVZ327708 MFV327697:MFV327708 MPR327697:MPR327708 MZN327697:MZN327708 NJJ327697:NJJ327708 NTF327697:NTF327708 ODB327697:ODB327708 OMX327697:OMX327708 OWT327697:OWT327708 PGP327697:PGP327708 PQL327697:PQL327708 QAH327697:QAH327708 QKD327697:QKD327708 QTZ327697:QTZ327708 RDV327697:RDV327708 RNR327697:RNR327708 RXN327697:RXN327708 SHJ327697:SHJ327708 SRF327697:SRF327708 TBB327697:TBB327708 TKX327697:TKX327708 TUT327697:TUT327708 UEP327697:UEP327708 UOL327697:UOL327708 UYH327697:UYH327708 VID327697:VID327708 VRZ327697:VRZ327708 WBV327697:WBV327708 WLR327697:WLR327708 WVN327697:WVN327708 F393233:F393244 JB393233:JB393244 SX393233:SX393244 ACT393233:ACT393244 AMP393233:AMP393244 AWL393233:AWL393244 BGH393233:BGH393244 BQD393233:BQD393244 BZZ393233:BZZ393244 CJV393233:CJV393244 CTR393233:CTR393244 DDN393233:DDN393244 DNJ393233:DNJ393244 DXF393233:DXF393244 EHB393233:EHB393244 EQX393233:EQX393244 FAT393233:FAT393244 FKP393233:FKP393244 FUL393233:FUL393244 GEH393233:GEH393244 GOD393233:GOD393244 GXZ393233:GXZ393244 HHV393233:HHV393244 HRR393233:HRR393244 IBN393233:IBN393244 ILJ393233:ILJ393244 IVF393233:IVF393244 JFB393233:JFB393244 JOX393233:JOX393244 JYT393233:JYT393244 KIP393233:KIP393244 KSL393233:KSL393244 LCH393233:LCH393244 LMD393233:LMD393244 LVZ393233:LVZ393244 MFV393233:MFV393244 MPR393233:MPR393244 MZN393233:MZN393244 NJJ393233:NJJ393244 NTF393233:NTF393244 ODB393233:ODB393244 OMX393233:OMX393244 OWT393233:OWT393244 PGP393233:PGP393244 PQL393233:PQL393244 QAH393233:QAH393244 QKD393233:QKD393244 QTZ393233:QTZ393244 RDV393233:RDV393244 RNR393233:RNR393244 RXN393233:RXN393244 SHJ393233:SHJ393244 SRF393233:SRF393244 TBB393233:TBB393244 TKX393233:TKX393244 TUT393233:TUT393244 UEP393233:UEP393244 UOL393233:UOL393244 UYH393233:UYH393244 VID393233:VID393244 VRZ393233:VRZ393244 WBV393233:WBV393244 WLR393233:WLR393244 WVN393233:WVN393244 F458769:F458780 JB458769:JB458780 SX458769:SX458780 ACT458769:ACT458780 AMP458769:AMP458780 AWL458769:AWL458780 BGH458769:BGH458780 BQD458769:BQD458780 BZZ458769:BZZ458780 CJV458769:CJV458780 CTR458769:CTR458780 DDN458769:DDN458780 DNJ458769:DNJ458780 DXF458769:DXF458780 EHB458769:EHB458780 EQX458769:EQX458780 FAT458769:FAT458780 FKP458769:FKP458780 FUL458769:FUL458780 GEH458769:GEH458780 GOD458769:GOD458780 GXZ458769:GXZ458780 HHV458769:HHV458780 HRR458769:HRR458780 IBN458769:IBN458780 ILJ458769:ILJ458780 IVF458769:IVF458780 JFB458769:JFB458780 JOX458769:JOX458780 JYT458769:JYT458780 KIP458769:KIP458780 KSL458769:KSL458780 LCH458769:LCH458780 LMD458769:LMD458780 LVZ458769:LVZ458780 MFV458769:MFV458780 MPR458769:MPR458780 MZN458769:MZN458780 NJJ458769:NJJ458780 NTF458769:NTF458780 ODB458769:ODB458780 OMX458769:OMX458780 OWT458769:OWT458780 PGP458769:PGP458780 PQL458769:PQL458780 QAH458769:QAH458780 QKD458769:QKD458780 QTZ458769:QTZ458780 RDV458769:RDV458780 RNR458769:RNR458780 RXN458769:RXN458780 SHJ458769:SHJ458780 SRF458769:SRF458780 TBB458769:TBB458780 TKX458769:TKX458780 TUT458769:TUT458780 UEP458769:UEP458780 UOL458769:UOL458780 UYH458769:UYH458780 VID458769:VID458780 VRZ458769:VRZ458780 WBV458769:WBV458780 WLR458769:WLR458780 WVN458769:WVN458780 F524305:F524316 JB524305:JB524316 SX524305:SX524316 ACT524305:ACT524316 AMP524305:AMP524316 AWL524305:AWL524316 BGH524305:BGH524316 BQD524305:BQD524316 BZZ524305:BZZ524316 CJV524305:CJV524316 CTR524305:CTR524316 DDN524305:DDN524316 DNJ524305:DNJ524316 DXF524305:DXF524316 EHB524305:EHB524316 EQX524305:EQX524316 FAT524305:FAT524316 FKP524305:FKP524316 FUL524305:FUL524316 GEH524305:GEH524316 GOD524305:GOD524316 GXZ524305:GXZ524316 HHV524305:HHV524316 HRR524305:HRR524316 IBN524305:IBN524316 ILJ524305:ILJ524316 IVF524305:IVF524316 JFB524305:JFB524316 JOX524305:JOX524316 JYT524305:JYT524316 KIP524305:KIP524316 KSL524305:KSL524316 LCH524305:LCH524316 LMD524305:LMD524316 LVZ524305:LVZ524316 MFV524305:MFV524316 MPR524305:MPR524316 MZN524305:MZN524316 NJJ524305:NJJ524316 NTF524305:NTF524316 ODB524305:ODB524316 OMX524305:OMX524316 OWT524305:OWT524316 PGP524305:PGP524316 PQL524305:PQL524316 QAH524305:QAH524316 QKD524305:QKD524316 QTZ524305:QTZ524316 RDV524305:RDV524316 RNR524305:RNR524316 RXN524305:RXN524316 SHJ524305:SHJ524316 SRF524305:SRF524316 TBB524305:TBB524316 TKX524305:TKX524316 TUT524305:TUT524316 UEP524305:UEP524316 UOL524305:UOL524316 UYH524305:UYH524316 VID524305:VID524316 VRZ524305:VRZ524316 WBV524305:WBV524316 WLR524305:WLR524316 WVN524305:WVN524316 F589841:F589852 JB589841:JB589852 SX589841:SX589852 ACT589841:ACT589852 AMP589841:AMP589852 AWL589841:AWL589852 BGH589841:BGH589852 BQD589841:BQD589852 BZZ589841:BZZ589852 CJV589841:CJV589852 CTR589841:CTR589852 DDN589841:DDN589852 DNJ589841:DNJ589852 DXF589841:DXF589852 EHB589841:EHB589852 EQX589841:EQX589852 FAT589841:FAT589852 FKP589841:FKP589852 FUL589841:FUL589852 GEH589841:GEH589852 GOD589841:GOD589852 GXZ589841:GXZ589852 HHV589841:HHV589852 HRR589841:HRR589852 IBN589841:IBN589852 ILJ589841:ILJ589852 IVF589841:IVF589852 JFB589841:JFB589852 JOX589841:JOX589852 JYT589841:JYT589852 KIP589841:KIP589852 KSL589841:KSL589852 LCH589841:LCH589852 LMD589841:LMD589852 LVZ589841:LVZ589852 MFV589841:MFV589852 MPR589841:MPR589852 MZN589841:MZN589852 NJJ589841:NJJ589852 NTF589841:NTF589852 ODB589841:ODB589852 OMX589841:OMX589852 OWT589841:OWT589852 PGP589841:PGP589852 PQL589841:PQL589852 QAH589841:QAH589852 QKD589841:QKD589852 QTZ589841:QTZ589852 RDV589841:RDV589852 RNR589841:RNR589852 RXN589841:RXN589852 SHJ589841:SHJ589852 SRF589841:SRF589852 TBB589841:TBB589852 TKX589841:TKX589852 TUT589841:TUT589852 UEP589841:UEP589852 UOL589841:UOL589852 UYH589841:UYH589852 VID589841:VID589852 VRZ589841:VRZ589852 WBV589841:WBV589852 WLR589841:WLR589852 WVN589841:WVN589852 F655377:F655388 JB655377:JB655388 SX655377:SX655388 ACT655377:ACT655388 AMP655377:AMP655388 AWL655377:AWL655388 BGH655377:BGH655388 BQD655377:BQD655388 BZZ655377:BZZ655388 CJV655377:CJV655388 CTR655377:CTR655388 DDN655377:DDN655388 DNJ655377:DNJ655388 DXF655377:DXF655388 EHB655377:EHB655388 EQX655377:EQX655388 FAT655377:FAT655388 FKP655377:FKP655388 FUL655377:FUL655388 GEH655377:GEH655388 GOD655377:GOD655388 GXZ655377:GXZ655388 HHV655377:HHV655388 HRR655377:HRR655388 IBN655377:IBN655388 ILJ655377:ILJ655388 IVF655377:IVF655388 JFB655377:JFB655388 JOX655377:JOX655388 JYT655377:JYT655388 KIP655377:KIP655388 KSL655377:KSL655388 LCH655377:LCH655388 LMD655377:LMD655388 LVZ655377:LVZ655388 MFV655377:MFV655388 MPR655377:MPR655388 MZN655377:MZN655388 NJJ655377:NJJ655388 NTF655377:NTF655388 ODB655377:ODB655388 OMX655377:OMX655388 OWT655377:OWT655388 PGP655377:PGP655388 PQL655377:PQL655388 QAH655377:QAH655388 QKD655377:QKD655388 QTZ655377:QTZ655388 RDV655377:RDV655388 RNR655377:RNR655388 RXN655377:RXN655388 SHJ655377:SHJ655388 SRF655377:SRF655388 TBB655377:TBB655388 TKX655377:TKX655388 TUT655377:TUT655388 UEP655377:UEP655388 UOL655377:UOL655388 UYH655377:UYH655388 VID655377:VID655388 VRZ655377:VRZ655388 WBV655377:WBV655388 WLR655377:WLR655388 WVN655377:WVN655388 F720913:F720924 JB720913:JB720924 SX720913:SX720924 ACT720913:ACT720924 AMP720913:AMP720924 AWL720913:AWL720924 BGH720913:BGH720924 BQD720913:BQD720924 BZZ720913:BZZ720924 CJV720913:CJV720924 CTR720913:CTR720924 DDN720913:DDN720924 DNJ720913:DNJ720924 DXF720913:DXF720924 EHB720913:EHB720924 EQX720913:EQX720924 FAT720913:FAT720924 FKP720913:FKP720924 FUL720913:FUL720924 GEH720913:GEH720924 GOD720913:GOD720924 GXZ720913:GXZ720924 HHV720913:HHV720924 HRR720913:HRR720924 IBN720913:IBN720924 ILJ720913:ILJ720924 IVF720913:IVF720924 JFB720913:JFB720924 JOX720913:JOX720924 JYT720913:JYT720924 KIP720913:KIP720924 KSL720913:KSL720924 LCH720913:LCH720924 LMD720913:LMD720924 LVZ720913:LVZ720924 MFV720913:MFV720924 MPR720913:MPR720924 MZN720913:MZN720924 NJJ720913:NJJ720924 NTF720913:NTF720924 ODB720913:ODB720924 OMX720913:OMX720924 OWT720913:OWT720924 PGP720913:PGP720924 PQL720913:PQL720924 QAH720913:QAH720924 QKD720913:QKD720924 QTZ720913:QTZ720924 RDV720913:RDV720924 RNR720913:RNR720924 RXN720913:RXN720924 SHJ720913:SHJ720924 SRF720913:SRF720924 TBB720913:TBB720924 TKX720913:TKX720924 TUT720913:TUT720924 UEP720913:UEP720924 UOL720913:UOL720924 UYH720913:UYH720924 VID720913:VID720924 VRZ720913:VRZ720924 WBV720913:WBV720924 WLR720913:WLR720924 WVN720913:WVN720924 F786449:F786460 JB786449:JB786460 SX786449:SX786460 ACT786449:ACT786460 AMP786449:AMP786460 AWL786449:AWL786460 BGH786449:BGH786460 BQD786449:BQD786460 BZZ786449:BZZ786460 CJV786449:CJV786460 CTR786449:CTR786460 DDN786449:DDN786460 DNJ786449:DNJ786460 DXF786449:DXF786460 EHB786449:EHB786460 EQX786449:EQX786460 FAT786449:FAT786460 FKP786449:FKP786460 FUL786449:FUL786460 GEH786449:GEH786460 GOD786449:GOD786460 GXZ786449:GXZ786460 HHV786449:HHV786460 HRR786449:HRR786460 IBN786449:IBN786460 ILJ786449:ILJ786460 IVF786449:IVF786460 JFB786449:JFB786460 JOX786449:JOX786460 JYT786449:JYT786460 KIP786449:KIP786460 KSL786449:KSL786460 LCH786449:LCH786460 LMD786449:LMD786460 LVZ786449:LVZ786460 MFV786449:MFV786460 MPR786449:MPR786460 MZN786449:MZN786460 NJJ786449:NJJ786460 NTF786449:NTF786460 ODB786449:ODB786460 OMX786449:OMX786460 OWT786449:OWT786460 PGP786449:PGP786460 PQL786449:PQL786460 QAH786449:QAH786460 QKD786449:QKD786460 QTZ786449:QTZ786460 RDV786449:RDV786460 RNR786449:RNR786460 RXN786449:RXN786460 SHJ786449:SHJ786460 SRF786449:SRF786460 TBB786449:TBB786460 TKX786449:TKX786460 TUT786449:TUT786460 UEP786449:UEP786460 UOL786449:UOL786460 UYH786449:UYH786460 VID786449:VID786460 VRZ786449:VRZ786460 WBV786449:WBV786460 WLR786449:WLR786460 WVN786449:WVN786460 F851985:F851996 JB851985:JB851996 SX851985:SX851996 ACT851985:ACT851996 AMP851985:AMP851996 AWL851985:AWL851996 BGH851985:BGH851996 BQD851985:BQD851996 BZZ851985:BZZ851996 CJV851985:CJV851996 CTR851985:CTR851996 DDN851985:DDN851996 DNJ851985:DNJ851996 DXF851985:DXF851996 EHB851985:EHB851996 EQX851985:EQX851996 FAT851985:FAT851996 FKP851985:FKP851996 FUL851985:FUL851996 GEH851985:GEH851996 GOD851985:GOD851996 GXZ851985:GXZ851996 HHV851985:HHV851996 HRR851985:HRR851996 IBN851985:IBN851996 ILJ851985:ILJ851996 IVF851985:IVF851996 JFB851985:JFB851996 JOX851985:JOX851996 JYT851985:JYT851996 KIP851985:KIP851996 KSL851985:KSL851996 LCH851985:LCH851996 LMD851985:LMD851996 LVZ851985:LVZ851996 MFV851985:MFV851996 MPR851985:MPR851996 MZN851985:MZN851996 NJJ851985:NJJ851996 NTF851985:NTF851996 ODB851985:ODB851996 OMX851985:OMX851996 OWT851985:OWT851996 PGP851985:PGP851996 PQL851985:PQL851996 QAH851985:QAH851996 QKD851985:QKD851996 QTZ851985:QTZ851996 RDV851985:RDV851996 RNR851985:RNR851996 RXN851985:RXN851996 SHJ851985:SHJ851996 SRF851985:SRF851996 TBB851985:TBB851996 TKX851985:TKX851996 TUT851985:TUT851996 UEP851985:UEP851996 UOL851985:UOL851996 UYH851985:UYH851996 VID851985:VID851996 VRZ851985:VRZ851996 WBV851985:WBV851996 WLR851985:WLR851996 WVN851985:WVN851996 F917521:F917532 JB917521:JB917532 SX917521:SX917532 ACT917521:ACT917532 AMP917521:AMP917532 AWL917521:AWL917532 BGH917521:BGH917532 BQD917521:BQD917532 BZZ917521:BZZ917532 CJV917521:CJV917532 CTR917521:CTR917532 DDN917521:DDN917532 DNJ917521:DNJ917532 DXF917521:DXF917532 EHB917521:EHB917532 EQX917521:EQX917532 FAT917521:FAT917532 FKP917521:FKP917532 FUL917521:FUL917532 GEH917521:GEH917532 GOD917521:GOD917532 GXZ917521:GXZ917532 HHV917521:HHV917532 HRR917521:HRR917532 IBN917521:IBN917532 ILJ917521:ILJ917532 IVF917521:IVF917532 JFB917521:JFB917532 JOX917521:JOX917532 JYT917521:JYT917532 KIP917521:KIP917532 KSL917521:KSL917532 LCH917521:LCH917532 LMD917521:LMD917532 LVZ917521:LVZ917532 MFV917521:MFV917532 MPR917521:MPR917532 MZN917521:MZN917532 NJJ917521:NJJ917532 NTF917521:NTF917532 ODB917521:ODB917532 OMX917521:OMX917532 OWT917521:OWT917532 PGP917521:PGP917532 PQL917521:PQL917532 QAH917521:QAH917532 QKD917521:QKD917532 QTZ917521:QTZ917532 RDV917521:RDV917532 RNR917521:RNR917532 RXN917521:RXN917532 SHJ917521:SHJ917532 SRF917521:SRF917532 TBB917521:TBB917532 TKX917521:TKX917532 TUT917521:TUT917532 UEP917521:UEP917532 UOL917521:UOL917532 UYH917521:UYH917532 VID917521:VID917532 VRZ917521:VRZ917532 WBV917521:WBV917532 WLR917521:WLR917532 WVN917521:WVN917532 F983057:F983068 JB983057:JB983068 SX983057:SX983068 ACT983057:ACT983068 AMP983057:AMP983068 AWL983057:AWL983068 BGH983057:BGH983068 BQD983057:BQD983068 BZZ983057:BZZ983068 CJV983057:CJV983068 CTR983057:CTR983068 DDN983057:DDN983068 DNJ983057:DNJ983068 DXF983057:DXF983068 EHB983057:EHB983068 EQX983057:EQX983068 FAT983057:FAT983068 FKP983057:FKP983068 FUL983057:FUL983068 GEH983057:GEH983068 GOD983057:GOD983068 GXZ983057:GXZ983068 HHV983057:HHV983068 HRR983057:HRR983068 IBN983057:IBN983068 ILJ983057:ILJ983068 IVF983057:IVF983068 JFB983057:JFB983068 JOX983057:JOX983068 JYT983057:JYT983068 KIP983057:KIP983068 KSL983057:KSL983068 LCH983057:LCH983068 LMD983057:LMD983068 LVZ983057:LVZ983068 MFV983057:MFV983068 MPR983057:MPR983068 MZN983057:MZN983068 NJJ983057:NJJ983068 NTF983057:NTF983068 ODB983057:ODB983068 OMX983057:OMX983068 OWT983057:OWT983068 PGP983057:PGP983068 PQL983057:PQL983068 QAH983057:QAH983068 QKD983057:QKD983068 QTZ983057:QTZ983068 RDV983057:RDV983068 RNR983057:RNR983068 RXN983057:RXN983068 SHJ983057:SHJ983068 SRF983057:SRF983068 TBB983057:TBB983068 TKX983057:TKX983068 TUT983057:TUT983068 UEP983057:UEP983068 UOL983057:UOL983068 UYH983057:UYH983068 VID983057:VID983068 VRZ983057:VRZ983068 WBV983057:WBV983068 WLR983057:WLR983068 WVN983057:WVN983068">
      <formula1>$F$62:$F$65</formula1>
    </dataValidation>
    <dataValidation type="list" imeMode="off"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8:J29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formula1>$J$57:$J$68</formula1>
    </dataValidation>
    <dataValidation type="list" imeMode="off" allowBlank="1" showInputMessage="1" showErrorMessage="1" 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formula1>$L$57:$L$87</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$H$57:$H$62</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WVM17:WVM28 E65553:E65564 JA65553:JA65564 SW65553:SW65564 ACS65553:ACS65564 AMO65553:AMO65564 AWK65553:AWK65564 BGG65553:BGG65564 BQC65553:BQC65564 BZY65553:BZY65564 CJU65553:CJU65564 CTQ65553:CTQ65564 DDM65553:DDM65564 DNI65553:DNI65564 DXE65553:DXE65564 EHA65553:EHA65564 EQW65553:EQW65564 FAS65553:FAS65564 FKO65553:FKO65564 FUK65553:FUK65564 GEG65553:GEG65564 GOC65553:GOC65564 GXY65553:GXY65564 HHU65553:HHU65564 HRQ65553:HRQ65564 IBM65553:IBM65564 ILI65553:ILI65564 IVE65553:IVE65564 JFA65553:JFA65564 JOW65553:JOW65564 JYS65553:JYS65564 KIO65553:KIO65564 KSK65553:KSK65564 LCG65553:LCG65564 LMC65553:LMC65564 LVY65553:LVY65564 MFU65553:MFU65564 MPQ65553:MPQ65564 MZM65553:MZM65564 NJI65553:NJI65564 NTE65553:NTE65564 ODA65553:ODA65564 OMW65553:OMW65564 OWS65553:OWS65564 PGO65553:PGO65564 PQK65553:PQK65564 QAG65553:QAG65564 QKC65553:QKC65564 QTY65553:QTY65564 RDU65553:RDU65564 RNQ65553:RNQ65564 RXM65553:RXM65564 SHI65553:SHI65564 SRE65553:SRE65564 TBA65553:TBA65564 TKW65553:TKW65564 TUS65553:TUS65564 UEO65553:UEO65564 UOK65553:UOK65564 UYG65553:UYG65564 VIC65553:VIC65564 VRY65553:VRY65564 WBU65553:WBU65564 WLQ65553:WLQ65564 WVM65553:WVM65564 E131089:E131100 JA131089:JA131100 SW131089:SW131100 ACS131089:ACS131100 AMO131089:AMO131100 AWK131089:AWK131100 BGG131089:BGG131100 BQC131089:BQC131100 BZY131089:BZY131100 CJU131089:CJU131100 CTQ131089:CTQ131100 DDM131089:DDM131100 DNI131089:DNI131100 DXE131089:DXE131100 EHA131089:EHA131100 EQW131089:EQW131100 FAS131089:FAS131100 FKO131089:FKO131100 FUK131089:FUK131100 GEG131089:GEG131100 GOC131089:GOC131100 GXY131089:GXY131100 HHU131089:HHU131100 HRQ131089:HRQ131100 IBM131089:IBM131100 ILI131089:ILI131100 IVE131089:IVE131100 JFA131089:JFA131100 JOW131089:JOW131100 JYS131089:JYS131100 KIO131089:KIO131100 KSK131089:KSK131100 LCG131089:LCG131100 LMC131089:LMC131100 LVY131089:LVY131100 MFU131089:MFU131100 MPQ131089:MPQ131100 MZM131089:MZM131100 NJI131089:NJI131100 NTE131089:NTE131100 ODA131089:ODA131100 OMW131089:OMW131100 OWS131089:OWS131100 PGO131089:PGO131100 PQK131089:PQK131100 QAG131089:QAG131100 QKC131089:QKC131100 QTY131089:QTY131100 RDU131089:RDU131100 RNQ131089:RNQ131100 RXM131089:RXM131100 SHI131089:SHI131100 SRE131089:SRE131100 TBA131089:TBA131100 TKW131089:TKW131100 TUS131089:TUS131100 UEO131089:UEO131100 UOK131089:UOK131100 UYG131089:UYG131100 VIC131089:VIC131100 VRY131089:VRY131100 WBU131089:WBU131100 WLQ131089:WLQ131100 WVM131089:WVM131100 E196625:E196636 JA196625:JA196636 SW196625:SW196636 ACS196625:ACS196636 AMO196625:AMO196636 AWK196625:AWK196636 BGG196625:BGG196636 BQC196625:BQC196636 BZY196625:BZY196636 CJU196625:CJU196636 CTQ196625:CTQ196636 DDM196625:DDM196636 DNI196625:DNI196636 DXE196625:DXE196636 EHA196625:EHA196636 EQW196625:EQW196636 FAS196625:FAS196636 FKO196625:FKO196636 FUK196625:FUK196636 GEG196625:GEG196636 GOC196625:GOC196636 GXY196625:GXY196636 HHU196625:HHU196636 HRQ196625:HRQ196636 IBM196625:IBM196636 ILI196625:ILI196636 IVE196625:IVE196636 JFA196625:JFA196636 JOW196625:JOW196636 JYS196625:JYS196636 KIO196625:KIO196636 KSK196625:KSK196636 LCG196625:LCG196636 LMC196625:LMC196636 LVY196625:LVY196636 MFU196625:MFU196636 MPQ196625:MPQ196636 MZM196625:MZM196636 NJI196625:NJI196636 NTE196625:NTE196636 ODA196625:ODA196636 OMW196625:OMW196636 OWS196625:OWS196636 PGO196625:PGO196636 PQK196625:PQK196636 QAG196625:QAG196636 QKC196625:QKC196636 QTY196625:QTY196636 RDU196625:RDU196636 RNQ196625:RNQ196636 RXM196625:RXM196636 SHI196625:SHI196636 SRE196625:SRE196636 TBA196625:TBA196636 TKW196625:TKW196636 TUS196625:TUS196636 UEO196625:UEO196636 UOK196625:UOK196636 UYG196625:UYG196636 VIC196625:VIC196636 VRY196625:VRY196636 WBU196625:WBU196636 WLQ196625:WLQ196636 WVM196625:WVM196636 E262161:E262172 JA262161:JA262172 SW262161:SW262172 ACS262161:ACS262172 AMO262161:AMO262172 AWK262161:AWK262172 BGG262161:BGG262172 BQC262161:BQC262172 BZY262161:BZY262172 CJU262161:CJU262172 CTQ262161:CTQ262172 DDM262161:DDM262172 DNI262161:DNI262172 DXE262161:DXE262172 EHA262161:EHA262172 EQW262161:EQW262172 FAS262161:FAS262172 FKO262161:FKO262172 FUK262161:FUK262172 GEG262161:GEG262172 GOC262161:GOC262172 GXY262161:GXY262172 HHU262161:HHU262172 HRQ262161:HRQ262172 IBM262161:IBM262172 ILI262161:ILI262172 IVE262161:IVE262172 JFA262161:JFA262172 JOW262161:JOW262172 JYS262161:JYS262172 KIO262161:KIO262172 KSK262161:KSK262172 LCG262161:LCG262172 LMC262161:LMC262172 LVY262161:LVY262172 MFU262161:MFU262172 MPQ262161:MPQ262172 MZM262161:MZM262172 NJI262161:NJI262172 NTE262161:NTE262172 ODA262161:ODA262172 OMW262161:OMW262172 OWS262161:OWS262172 PGO262161:PGO262172 PQK262161:PQK262172 QAG262161:QAG262172 QKC262161:QKC262172 QTY262161:QTY262172 RDU262161:RDU262172 RNQ262161:RNQ262172 RXM262161:RXM262172 SHI262161:SHI262172 SRE262161:SRE262172 TBA262161:TBA262172 TKW262161:TKW262172 TUS262161:TUS262172 UEO262161:UEO262172 UOK262161:UOK262172 UYG262161:UYG262172 VIC262161:VIC262172 VRY262161:VRY262172 WBU262161:WBU262172 WLQ262161:WLQ262172 WVM262161:WVM262172 E327697:E327708 JA327697:JA327708 SW327697:SW327708 ACS327697:ACS327708 AMO327697:AMO327708 AWK327697:AWK327708 BGG327697:BGG327708 BQC327697:BQC327708 BZY327697:BZY327708 CJU327697:CJU327708 CTQ327697:CTQ327708 DDM327697:DDM327708 DNI327697:DNI327708 DXE327697:DXE327708 EHA327697:EHA327708 EQW327697:EQW327708 FAS327697:FAS327708 FKO327697:FKO327708 FUK327697:FUK327708 GEG327697:GEG327708 GOC327697:GOC327708 GXY327697:GXY327708 HHU327697:HHU327708 HRQ327697:HRQ327708 IBM327697:IBM327708 ILI327697:ILI327708 IVE327697:IVE327708 JFA327697:JFA327708 JOW327697:JOW327708 JYS327697:JYS327708 KIO327697:KIO327708 KSK327697:KSK327708 LCG327697:LCG327708 LMC327697:LMC327708 LVY327697:LVY327708 MFU327697:MFU327708 MPQ327697:MPQ327708 MZM327697:MZM327708 NJI327697:NJI327708 NTE327697:NTE327708 ODA327697:ODA327708 OMW327697:OMW327708 OWS327697:OWS327708 PGO327697:PGO327708 PQK327697:PQK327708 QAG327697:QAG327708 QKC327697:QKC327708 QTY327697:QTY327708 RDU327697:RDU327708 RNQ327697:RNQ327708 RXM327697:RXM327708 SHI327697:SHI327708 SRE327697:SRE327708 TBA327697:TBA327708 TKW327697:TKW327708 TUS327697:TUS327708 UEO327697:UEO327708 UOK327697:UOK327708 UYG327697:UYG327708 VIC327697:VIC327708 VRY327697:VRY327708 WBU327697:WBU327708 WLQ327697:WLQ327708 WVM327697:WVM327708 E393233:E393244 JA393233:JA393244 SW393233:SW393244 ACS393233:ACS393244 AMO393233:AMO393244 AWK393233:AWK393244 BGG393233:BGG393244 BQC393233:BQC393244 BZY393233:BZY393244 CJU393233:CJU393244 CTQ393233:CTQ393244 DDM393233:DDM393244 DNI393233:DNI393244 DXE393233:DXE393244 EHA393233:EHA393244 EQW393233:EQW393244 FAS393233:FAS393244 FKO393233:FKO393244 FUK393233:FUK393244 GEG393233:GEG393244 GOC393233:GOC393244 GXY393233:GXY393244 HHU393233:HHU393244 HRQ393233:HRQ393244 IBM393233:IBM393244 ILI393233:ILI393244 IVE393233:IVE393244 JFA393233:JFA393244 JOW393233:JOW393244 JYS393233:JYS393244 KIO393233:KIO393244 KSK393233:KSK393244 LCG393233:LCG393244 LMC393233:LMC393244 LVY393233:LVY393244 MFU393233:MFU393244 MPQ393233:MPQ393244 MZM393233:MZM393244 NJI393233:NJI393244 NTE393233:NTE393244 ODA393233:ODA393244 OMW393233:OMW393244 OWS393233:OWS393244 PGO393233:PGO393244 PQK393233:PQK393244 QAG393233:QAG393244 QKC393233:QKC393244 QTY393233:QTY393244 RDU393233:RDU393244 RNQ393233:RNQ393244 RXM393233:RXM393244 SHI393233:SHI393244 SRE393233:SRE393244 TBA393233:TBA393244 TKW393233:TKW393244 TUS393233:TUS393244 UEO393233:UEO393244 UOK393233:UOK393244 UYG393233:UYG393244 VIC393233:VIC393244 VRY393233:VRY393244 WBU393233:WBU393244 WLQ393233:WLQ393244 WVM393233:WVM393244 E458769:E458780 JA458769:JA458780 SW458769:SW458780 ACS458769:ACS458780 AMO458769:AMO458780 AWK458769:AWK458780 BGG458769:BGG458780 BQC458769:BQC458780 BZY458769:BZY458780 CJU458769:CJU458780 CTQ458769:CTQ458780 DDM458769:DDM458780 DNI458769:DNI458780 DXE458769:DXE458780 EHA458769:EHA458780 EQW458769:EQW458780 FAS458769:FAS458780 FKO458769:FKO458780 FUK458769:FUK458780 GEG458769:GEG458780 GOC458769:GOC458780 GXY458769:GXY458780 HHU458769:HHU458780 HRQ458769:HRQ458780 IBM458769:IBM458780 ILI458769:ILI458780 IVE458769:IVE458780 JFA458769:JFA458780 JOW458769:JOW458780 JYS458769:JYS458780 KIO458769:KIO458780 KSK458769:KSK458780 LCG458769:LCG458780 LMC458769:LMC458780 LVY458769:LVY458780 MFU458769:MFU458780 MPQ458769:MPQ458780 MZM458769:MZM458780 NJI458769:NJI458780 NTE458769:NTE458780 ODA458769:ODA458780 OMW458769:OMW458780 OWS458769:OWS458780 PGO458769:PGO458780 PQK458769:PQK458780 QAG458769:QAG458780 QKC458769:QKC458780 QTY458769:QTY458780 RDU458769:RDU458780 RNQ458769:RNQ458780 RXM458769:RXM458780 SHI458769:SHI458780 SRE458769:SRE458780 TBA458769:TBA458780 TKW458769:TKW458780 TUS458769:TUS458780 UEO458769:UEO458780 UOK458769:UOK458780 UYG458769:UYG458780 VIC458769:VIC458780 VRY458769:VRY458780 WBU458769:WBU458780 WLQ458769:WLQ458780 WVM458769:WVM458780 E524305:E524316 JA524305:JA524316 SW524305:SW524316 ACS524305:ACS524316 AMO524305:AMO524316 AWK524305:AWK524316 BGG524305:BGG524316 BQC524305:BQC524316 BZY524305:BZY524316 CJU524305:CJU524316 CTQ524305:CTQ524316 DDM524305:DDM524316 DNI524305:DNI524316 DXE524305:DXE524316 EHA524305:EHA524316 EQW524305:EQW524316 FAS524305:FAS524316 FKO524305:FKO524316 FUK524305:FUK524316 GEG524305:GEG524316 GOC524305:GOC524316 GXY524305:GXY524316 HHU524305:HHU524316 HRQ524305:HRQ524316 IBM524305:IBM524316 ILI524305:ILI524316 IVE524305:IVE524316 JFA524305:JFA524316 JOW524305:JOW524316 JYS524305:JYS524316 KIO524305:KIO524316 KSK524305:KSK524316 LCG524305:LCG524316 LMC524305:LMC524316 LVY524305:LVY524316 MFU524305:MFU524316 MPQ524305:MPQ524316 MZM524305:MZM524316 NJI524305:NJI524316 NTE524305:NTE524316 ODA524305:ODA524316 OMW524305:OMW524316 OWS524305:OWS524316 PGO524305:PGO524316 PQK524305:PQK524316 QAG524305:QAG524316 QKC524305:QKC524316 QTY524305:QTY524316 RDU524305:RDU524316 RNQ524305:RNQ524316 RXM524305:RXM524316 SHI524305:SHI524316 SRE524305:SRE524316 TBA524305:TBA524316 TKW524305:TKW524316 TUS524305:TUS524316 UEO524305:UEO524316 UOK524305:UOK524316 UYG524305:UYG524316 VIC524305:VIC524316 VRY524305:VRY524316 WBU524305:WBU524316 WLQ524305:WLQ524316 WVM524305:WVM524316 E589841:E589852 JA589841:JA589852 SW589841:SW589852 ACS589841:ACS589852 AMO589841:AMO589852 AWK589841:AWK589852 BGG589841:BGG589852 BQC589841:BQC589852 BZY589841:BZY589852 CJU589841:CJU589852 CTQ589841:CTQ589852 DDM589841:DDM589852 DNI589841:DNI589852 DXE589841:DXE589852 EHA589841:EHA589852 EQW589841:EQW589852 FAS589841:FAS589852 FKO589841:FKO589852 FUK589841:FUK589852 GEG589841:GEG589852 GOC589841:GOC589852 GXY589841:GXY589852 HHU589841:HHU589852 HRQ589841:HRQ589852 IBM589841:IBM589852 ILI589841:ILI589852 IVE589841:IVE589852 JFA589841:JFA589852 JOW589841:JOW589852 JYS589841:JYS589852 KIO589841:KIO589852 KSK589841:KSK589852 LCG589841:LCG589852 LMC589841:LMC589852 LVY589841:LVY589852 MFU589841:MFU589852 MPQ589841:MPQ589852 MZM589841:MZM589852 NJI589841:NJI589852 NTE589841:NTE589852 ODA589841:ODA589852 OMW589841:OMW589852 OWS589841:OWS589852 PGO589841:PGO589852 PQK589841:PQK589852 QAG589841:QAG589852 QKC589841:QKC589852 QTY589841:QTY589852 RDU589841:RDU589852 RNQ589841:RNQ589852 RXM589841:RXM589852 SHI589841:SHI589852 SRE589841:SRE589852 TBA589841:TBA589852 TKW589841:TKW589852 TUS589841:TUS589852 UEO589841:UEO589852 UOK589841:UOK589852 UYG589841:UYG589852 VIC589841:VIC589852 VRY589841:VRY589852 WBU589841:WBU589852 WLQ589841:WLQ589852 WVM589841:WVM589852 E655377:E655388 JA655377:JA655388 SW655377:SW655388 ACS655377:ACS655388 AMO655377:AMO655388 AWK655377:AWK655388 BGG655377:BGG655388 BQC655377:BQC655388 BZY655377:BZY655388 CJU655377:CJU655388 CTQ655377:CTQ655388 DDM655377:DDM655388 DNI655377:DNI655388 DXE655377:DXE655388 EHA655377:EHA655388 EQW655377:EQW655388 FAS655377:FAS655388 FKO655377:FKO655388 FUK655377:FUK655388 GEG655377:GEG655388 GOC655377:GOC655388 GXY655377:GXY655388 HHU655377:HHU655388 HRQ655377:HRQ655388 IBM655377:IBM655388 ILI655377:ILI655388 IVE655377:IVE655388 JFA655377:JFA655388 JOW655377:JOW655388 JYS655377:JYS655388 KIO655377:KIO655388 KSK655377:KSK655388 LCG655377:LCG655388 LMC655377:LMC655388 LVY655377:LVY655388 MFU655377:MFU655388 MPQ655377:MPQ655388 MZM655377:MZM655388 NJI655377:NJI655388 NTE655377:NTE655388 ODA655377:ODA655388 OMW655377:OMW655388 OWS655377:OWS655388 PGO655377:PGO655388 PQK655377:PQK655388 QAG655377:QAG655388 QKC655377:QKC655388 QTY655377:QTY655388 RDU655377:RDU655388 RNQ655377:RNQ655388 RXM655377:RXM655388 SHI655377:SHI655388 SRE655377:SRE655388 TBA655377:TBA655388 TKW655377:TKW655388 TUS655377:TUS655388 UEO655377:UEO655388 UOK655377:UOK655388 UYG655377:UYG655388 VIC655377:VIC655388 VRY655377:VRY655388 WBU655377:WBU655388 WLQ655377:WLQ655388 WVM655377:WVM655388 E720913:E720924 JA720913:JA720924 SW720913:SW720924 ACS720913:ACS720924 AMO720913:AMO720924 AWK720913:AWK720924 BGG720913:BGG720924 BQC720913:BQC720924 BZY720913:BZY720924 CJU720913:CJU720924 CTQ720913:CTQ720924 DDM720913:DDM720924 DNI720913:DNI720924 DXE720913:DXE720924 EHA720913:EHA720924 EQW720913:EQW720924 FAS720913:FAS720924 FKO720913:FKO720924 FUK720913:FUK720924 GEG720913:GEG720924 GOC720913:GOC720924 GXY720913:GXY720924 HHU720913:HHU720924 HRQ720913:HRQ720924 IBM720913:IBM720924 ILI720913:ILI720924 IVE720913:IVE720924 JFA720913:JFA720924 JOW720913:JOW720924 JYS720913:JYS720924 KIO720913:KIO720924 KSK720913:KSK720924 LCG720913:LCG720924 LMC720913:LMC720924 LVY720913:LVY720924 MFU720913:MFU720924 MPQ720913:MPQ720924 MZM720913:MZM720924 NJI720913:NJI720924 NTE720913:NTE720924 ODA720913:ODA720924 OMW720913:OMW720924 OWS720913:OWS720924 PGO720913:PGO720924 PQK720913:PQK720924 QAG720913:QAG720924 QKC720913:QKC720924 QTY720913:QTY720924 RDU720913:RDU720924 RNQ720913:RNQ720924 RXM720913:RXM720924 SHI720913:SHI720924 SRE720913:SRE720924 TBA720913:TBA720924 TKW720913:TKW720924 TUS720913:TUS720924 UEO720913:UEO720924 UOK720913:UOK720924 UYG720913:UYG720924 VIC720913:VIC720924 VRY720913:VRY720924 WBU720913:WBU720924 WLQ720913:WLQ720924 WVM720913:WVM720924 E786449:E786460 JA786449:JA786460 SW786449:SW786460 ACS786449:ACS786460 AMO786449:AMO786460 AWK786449:AWK786460 BGG786449:BGG786460 BQC786449:BQC786460 BZY786449:BZY786460 CJU786449:CJU786460 CTQ786449:CTQ786460 DDM786449:DDM786460 DNI786449:DNI786460 DXE786449:DXE786460 EHA786449:EHA786460 EQW786449:EQW786460 FAS786449:FAS786460 FKO786449:FKO786460 FUK786449:FUK786460 GEG786449:GEG786460 GOC786449:GOC786460 GXY786449:GXY786460 HHU786449:HHU786460 HRQ786449:HRQ786460 IBM786449:IBM786460 ILI786449:ILI786460 IVE786449:IVE786460 JFA786449:JFA786460 JOW786449:JOW786460 JYS786449:JYS786460 KIO786449:KIO786460 KSK786449:KSK786460 LCG786449:LCG786460 LMC786449:LMC786460 LVY786449:LVY786460 MFU786449:MFU786460 MPQ786449:MPQ786460 MZM786449:MZM786460 NJI786449:NJI786460 NTE786449:NTE786460 ODA786449:ODA786460 OMW786449:OMW786460 OWS786449:OWS786460 PGO786449:PGO786460 PQK786449:PQK786460 QAG786449:QAG786460 QKC786449:QKC786460 QTY786449:QTY786460 RDU786449:RDU786460 RNQ786449:RNQ786460 RXM786449:RXM786460 SHI786449:SHI786460 SRE786449:SRE786460 TBA786449:TBA786460 TKW786449:TKW786460 TUS786449:TUS786460 UEO786449:UEO786460 UOK786449:UOK786460 UYG786449:UYG786460 VIC786449:VIC786460 VRY786449:VRY786460 WBU786449:WBU786460 WLQ786449:WLQ786460 WVM786449:WVM786460 E851985:E851996 JA851985:JA851996 SW851985:SW851996 ACS851985:ACS851996 AMO851985:AMO851996 AWK851985:AWK851996 BGG851985:BGG851996 BQC851985:BQC851996 BZY851985:BZY851996 CJU851985:CJU851996 CTQ851985:CTQ851996 DDM851985:DDM851996 DNI851985:DNI851996 DXE851985:DXE851996 EHA851985:EHA851996 EQW851985:EQW851996 FAS851985:FAS851996 FKO851985:FKO851996 FUK851985:FUK851996 GEG851985:GEG851996 GOC851985:GOC851996 GXY851985:GXY851996 HHU851985:HHU851996 HRQ851985:HRQ851996 IBM851985:IBM851996 ILI851985:ILI851996 IVE851985:IVE851996 JFA851985:JFA851996 JOW851985:JOW851996 JYS851985:JYS851996 KIO851985:KIO851996 KSK851985:KSK851996 LCG851985:LCG851996 LMC851985:LMC851996 LVY851985:LVY851996 MFU851985:MFU851996 MPQ851985:MPQ851996 MZM851985:MZM851996 NJI851985:NJI851996 NTE851985:NTE851996 ODA851985:ODA851996 OMW851985:OMW851996 OWS851985:OWS851996 PGO851985:PGO851996 PQK851985:PQK851996 QAG851985:QAG851996 QKC851985:QKC851996 QTY851985:QTY851996 RDU851985:RDU851996 RNQ851985:RNQ851996 RXM851985:RXM851996 SHI851985:SHI851996 SRE851985:SRE851996 TBA851985:TBA851996 TKW851985:TKW851996 TUS851985:TUS851996 UEO851985:UEO851996 UOK851985:UOK851996 UYG851985:UYG851996 VIC851985:VIC851996 VRY851985:VRY851996 WBU851985:WBU851996 WLQ851985:WLQ851996 WVM851985:WVM851996 E917521:E917532 JA917521:JA917532 SW917521:SW917532 ACS917521:ACS917532 AMO917521:AMO917532 AWK917521:AWK917532 BGG917521:BGG917532 BQC917521:BQC917532 BZY917521:BZY917532 CJU917521:CJU917532 CTQ917521:CTQ917532 DDM917521:DDM917532 DNI917521:DNI917532 DXE917521:DXE917532 EHA917521:EHA917532 EQW917521:EQW917532 FAS917521:FAS917532 FKO917521:FKO917532 FUK917521:FUK917532 GEG917521:GEG917532 GOC917521:GOC917532 GXY917521:GXY917532 HHU917521:HHU917532 HRQ917521:HRQ917532 IBM917521:IBM917532 ILI917521:ILI917532 IVE917521:IVE917532 JFA917521:JFA917532 JOW917521:JOW917532 JYS917521:JYS917532 KIO917521:KIO917532 KSK917521:KSK917532 LCG917521:LCG917532 LMC917521:LMC917532 LVY917521:LVY917532 MFU917521:MFU917532 MPQ917521:MPQ917532 MZM917521:MZM917532 NJI917521:NJI917532 NTE917521:NTE917532 ODA917521:ODA917532 OMW917521:OMW917532 OWS917521:OWS917532 PGO917521:PGO917532 PQK917521:PQK917532 QAG917521:QAG917532 QKC917521:QKC917532 QTY917521:QTY917532 RDU917521:RDU917532 RNQ917521:RNQ917532 RXM917521:RXM917532 SHI917521:SHI917532 SRE917521:SRE917532 TBA917521:TBA917532 TKW917521:TKW917532 TUS917521:TUS917532 UEO917521:UEO917532 UOK917521:UOK917532 UYG917521:UYG917532 VIC917521:VIC917532 VRY917521:VRY917532 WBU917521:WBU917532 WLQ917521:WLQ917532 WVM917521:WVM917532 E983057:E983068 JA983057:JA983068 SW983057:SW983068 ACS983057:ACS983068 AMO983057:AMO983068 AWK983057:AWK983068 BGG983057:BGG983068 BQC983057:BQC983068 BZY983057:BZY983068 CJU983057:CJU983068 CTQ983057:CTQ983068 DDM983057:DDM983068 DNI983057:DNI983068 DXE983057:DXE983068 EHA983057:EHA983068 EQW983057:EQW983068 FAS983057:FAS983068 FKO983057:FKO983068 FUK983057:FUK983068 GEG983057:GEG983068 GOC983057:GOC983068 GXY983057:GXY983068 HHU983057:HHU983068 HRQ983057:HRQ983068 IBM983057:IBM983068 ILI983057:ILI983068 IVE983057:IVE983068 JFA983057:JFA983068 JOW983057:JOW983068 JYS983057:JYS983068 KIO983057:KIO983068 KSK983057:KSK983068 LCG983057:LCG983068 LMC983057:LMC983068 LVY983057:LVY983068 MFU983057:MFU983068 MPQ983057:MPQ983068 MZM983057:MZM983068 NJI983057:NJI983068 NTE983057:NTE983068 ODA983057:ODA983068 OMW983057:OMW983068 OWS983057:OWS983068 PGO983057:PGO983068 PQK983057:PQK983068 QAG983057:QAG983068 QKC983057:QKC983068 QTY983057:QTY983068 RDU983057:RDU983068 RNQ983057:RNQ983068 RXM983057:RXM983068 SHI983057:SHI983068 SRE983057:SRE983068 TBA983057:TBA983068 TKW983057:TKW983068 TUS983057:TUS983068 UEO983057:UEO983068 UOK983057:UOK983068 UYG983057:UYG983068 VIC983057:VIC983068 VRY983057:VRY983068 WBU983057:WBU983068 WLQ983057:WLQ983068 WVM983057:WVM983068">
      <formula1>$F$57:$F$60</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M65565:P65565 JI65565:JL65565 TE65565:TH65565 ADA65565:ADD65565 AMW65565:AMZ65565 AWS65565:AWV65565 BGO65565:BGR65565 BQK65565:BQN65565 CAG65565:CAJ65565 CKC65565:CKF65565 CTY65565:CUB65565 DDU65565:DDX65565 DNQ65565:DNT65565 DXM65565:DXP65565 EHI65565:EHL65565 ERE65565:ERH65565 FBA65565:FBD65565 FKW65565:FKZ65565 FUS65565:FUV65565 GEO65565:GER65565 GOK65565:GON65565 GYG65565:GYJ65565 HIC65565:HIF65565 HRY65565:HSB65565 IBU65565:IBX65565 ILQ65565:ILT65565 IVM65565:IVP65565 JFI65565:JFL65565 JPE65565:JPH65565 JZA65565:JZD65565 KIW65565:KIZ65565 KSS65565:KSV65565 LCO65565:LCR65565 LMK65565:LMN65565 LWG65565:LWJ65565 MGC65565:MGF65565 MPY65565:MQB65565 MZU65565:MZX65565 NJQ65565:NJT65565 NTM65565:NTP65565 ODI65565:ODL65565 ONE65565:ONH65565 OXA65565:OXD65565 PGW65565:PGZ65565 PQS65565:PQV65565 QAO65565:QAR65565 QKK65565:QKN65565 QUG65565:QUJ65565 REC65565:REF65565 RNY65565:ROB65565 RXU65565:RXX65565 SHQ65565:SHT65565 SRM65565:SRP65565 TBI65565:TBL65565 TLE65565:TLH65565 TVA65565:TVD65565 UEW65565:UEZ65565 UOS65565:UOV65565 UYO65565:UYR65565 VIK65565:VIN65565 VSG65565:VSJ65565 WCC65565:WCF65565 WLY65565:WMB65565 WVU65565:WVX65565 M131101:P131101 JI131101:JL131101 TE131101:TH131101 ADA131101:ADD131101 AMW131101:AMZ131101 AWS131101:AWV131101 BGO131101:BGR131101 BQK131101:BQN131101 CAG131101:CAJ131101 CKC131101:CKF131101 CTY131101:CUB131101 DDU131101:DDX131101 DNQ131101:DNT131101 DXM131101:DXP131101 EHI131101:EHL131101 ERE131101:ERH131101 FBA131101:FBD131101 FKW131101:FKZ131101 FUS131101:FUV131101 GEO131101:GER131101 GOK131101:GON131101 GYG131101:GYJ131101 HIC131101:HIF131101 HRY131101:HSB131101 IBU131101:IBX131101 ILQ131101:ILT131101 IVM131101:IVP131101 JFI131101:JFL131101 JPE131101:JPH131101 JZA131101:JZD131101 KIW131101:KIZ131101 KSS131101:KSV131101 LCO131101:LCR131101 LMK131101:LMN131101 LWG131101:LWJ131101 MGC131101:MGF131101 MPY131101:MQB131101 MZU131101:MZX131101 NJQ131101:NJT131101 NTM131101:NTP131101 ODI131101:ODL131101 ONE131101:ONH131101 OXA131101:OXD131101 PGW131101:PGZ131101 PQS131101:PQV131101 QAO131101:QAR131101 QKK131101:QKN131101 QUG131101:QUJ131101 REC131101:REF131101 RNY131101:ROB131101 RXU131101:RXX131101 SHQ131101:SHT131101 SRM131101:SRP131101 TBI131101:TBL131101 TLE131101:TLH131101 TVA131101:TVD131101 UEW131101:UEZ131101 UOS131101:UOV131101 UYO131101:UYR131101 VIK131101:VIN131101 VSG131101:VSJ131101 WCC131101:WCF131101 WLY131101:WMB131101 WVU131101:WVX131101 M196637:P196637 JI196637:JL196637 TE196637:TH196637 ADA196637:ADD196637 AMW196637:AMZ196637 AWS196637:AWV196637 BGO196637:BGR196637 BQK196637:BQN196637 CAG196637:CAJ196637 CKC196637:CKF196637 CTY196637:CUB196637 DDU196637:DDX196637 DNQ196637:DNT196637 DXM196637:DXP196637 EHI196637:EHL196637 ERE196637:ERH196637 FBA196637:FBD196637 FKW196637:FKZ196637 FUS196637:FUV196637 GEO196637:GER196637 GOK196637:GON196637 GYG196637:GYJ196637 HIC196637:HIF196637 HRY196637:HSB196637 IBU196637:IBX196637 ILQ196637:ILT196637 IVM196637:IVP196637 JFI196637:JFL196637 JPE196637:JPH196637 JZA196637:JZD196637 KIW196637:KIZ196637 KSS196637:KSV196637 LCO196637:LCR196637 LMK196637:LMN196637 LWG196637:LWJ196637 MGC196637:MGF196637 MPY196637:MQB196637 MZU196637:MZX196637 NJQ196637:NJT196637 NTM196637:NTP196637 ODI196637:ODL196637 ONE196637:ONH196637 OXA196637:OXD196637 PGW196637:PGZ196637 PQS196637:PQV196637 QAO196637:QAR196637 QKK196637:QKN196637 QUG196637:QUJ196637 REC196637:REF196637 RNY196637:ROB196637 RXU196637:RXX196637 SHQ196637:SHT196637 SRM196637:SRP196637 TBI196637:TBL196637 TLE196637:TLH196637 TVA196637:TVD196637 UEW196637:UEZ196637 UOS196637:UOV196637 UYO196637:UYR196637 VIK196637:VIN196637 VSG196637:VSJ196637 WCC196637:WCF196637 WLY196637:WMB196637 WVU196637:WVX196637 M262173:P262173 JI262173:JL262173 TE262173:TH262173 ADA262173:ADD262173 AMW262173:AMZ262173 AWS262173:AWV262173 BGO262173:BGR262173 BQK262173:BQN262173 CAG262173:CAJ262173 CKC262173:CKF262173 CTY262173:CUB262173 DDU262173:DDX262173 DNQ262173:DNT262173 DXM262173:DXP262173 EHI262173:EHL262173 ERE262173:ERH262173 FBA262173:FBD262173 FKW262173:FKZ262173 FUS262173:FUV262173 GEO262173:GER262173 GOK262173:GON262173 GYG262173:GYJ262173 HIC262173:HIF262173 HRY262173:HSB262173 IBU262173:IBX262173 ILQ262173:ILT262173 IVM262173:IVP262173 JFI262173:JFL262173 JPE262173:JPH262173 JZA262173:JZD262173 KIW262173:KIZ262173 KSS262173:KSV262173 LCO262173:LCR262173 LMK262173:LMN262173 LWG262173:LWJ262173 MGC262173:MGF262173 MPY262173:MQB262173 MZU262173:MZX262173 NJQ262173:NJT262173 NTM262173:NTP262173 ODI262173:ODL262173 ONE262173:ONH262173 OXA262173:OXD262173 PGW262173:PGZ262173 PQS262173:PQV262173 QAO262173:QAR262173 QKK262173:QKN262173 QUG262173:QUJ262173 REC262173:REF262173 RNY262173:ROB262173 RXU262173:RXX262173 SHQ262173:SHT262173 SRM262173:SRP262173 TBI262173:TBL262173 TLE262173:TLH262173 TVA262173:TVD262173 UEW262173:UEZ262173 UOS262173:UOV262173 UYO262173:UYR262173 VIK262173:VIN262173 VSG262173:VSJ262173 WCC262173:WCF262173 WLY262173:WMB262173 WVU262173:WVX262173 M327709:P327709 JI327709:JL327709 TE327709:TH327709 ADA327709:ADD327709 AMW327709:AMZ327709 AWS327709:AWV327709 BGO327709:BGR327709 BQK327709:BQN327709 CAG327709:CAJ327709 CKC327709:CKF327709 CTY327709:CUB327709 DDU327709:DDX327709 DNQ327709:DNT327709 DXM327709:DXP327709 EHI327709:EHL327709 ERE327709:ERH327709 FBA327709:FBD327709 FKW327709:FKZ327709 FUS327709:FUV327709 GEO327709:GER327709 GOK327709:GON327709 GYG327709:GYJ327709 HIC327709:HIF327709 HRY327709:HSB327709 IBU327709:IBX327709 ILQ327709:ILT327709 IVM327709:IVP327709 JFI327709:JFL327709 JPE327709:JPH327709 JZA327709:JZD327709 KIW327709:KIZ327709 KSS327709:KSV327709 LCO327709:LCR327709 LMK327709:LMN327709 LWG327709:LWJ327709 MGC327709:MGF327709 MPY327709:MQB327709 MZU327709:MZX327709 NJQ327709:NJT327709 NTM327709:NTP327709 ODI327709:ODL327709 ONE327709:ONH327709 OXA327709:OXD327709 PGW327709:PGZ327709 PQS327709:PQV327709 QAO327709:QAR327709 QKK327709:QKN327709 QUG327709:QUJ327709 REC327709:REF327709 RNY327709:ROB327709 RXU327709:RXX327709 SHQ327709:SHT327709 SRM327709:SRP327709 TBI327709:TBL327709 TLE327709:TLH327709 TVA327709:TVD327709 UEW327709:UEZ327709 UOS327709:UOV327709 UYO327709:UYR327709 VIK327709:VIN327709 VSG327709:VSJ327709 WCC327709:WCF327709 WLY327709:WMB327709 WVU327709:WVX327709 M393245:P393245 JI393245:JL393245 TE393245:TH393245 ADA393245:ADD393245 AMW393245:AMZ393245 AWS393245:AWV393245 BGO393245:BGR393245 BQK393245:BQN393245 CAG393245:CAJ393245 CKC393245:CKF393245 CTY393245:CUB393245 DDU393245:DDX393245 DNQ393245:DNT393245 DXM393245:DXP393245 EHI393245:EHL393245 ERE393245:ERH393245 FBA393245:FBD393245 FKW393245:FKZ393245 FUS393245:FUV393245 GEO393245:GER393245 GOK393245:GON393245 GYG393245:GYJ393245 HIC393245:HIF393245 HRY393245:HSB393245 IBU393245:IBX393245 ILQ393245:ILT393245 IVM393245:IVP393245 JFI393245:JFL393245 JPE393245:JPH393245 JZA393245:JZD393245 KIW393245:KIZ393245 KSS393245:KSV393245 LCO393245:LCR393245 LMK393245:LMN393245 LWG393245:LWJ393245 MGC393245:MGF393245 MPY393245:MQB393245 MZU393245:MZX393245 NJQ393245:NJT393245 NTM393245:NTP393245 ODI393245:ODL393245 ONE393245:ONH393245 OXA393245:OXD393245 PGW393245:PGZ393245 PQS393245:PQV393245 QAO393245:QAR393245 QKK393245:QKN393245 QUG393245:QUJ393245 REC393245:REF393245 RNY393245:ROB393245 RXU393245:RXX393245 SHQ393245:SHT393245 SRM393245:SRP393245 TBI393245:TBL393245 TLE393245:TLH393245 TVA393245:TVD393245 UEW393245:UEZ393245 UOS393245:UOV393245 UYO393245:UYR393245 VIK393245:VIN393245 VSG393245:VSJ393245 WCC393245:WCF393245 WLY393245:WMB393245 WVU393245:WVX393245 M458781:P458781 JI458781:JL458781 TE458781:TH458781 ADA458781:ADD458781 AMW458781:AMZ458781 AWS458781:AWV458781 BGO458781:BGR458781 BQK458781:BQN458781 CAG458781:CAJ458781 CKC458781:CKF458781 CTY458781:CUB458781 DDU458781:DDX458781 DNQ458781:DNT458781 DXM458781:DXP458781 EHI458781:EHL458781 ERE458781:ERH458781 FBA458781:FBD458781 FKW458781:FKZ458781 FUS458781:FUV458781 GEO458781:GER458781 GOK458781:GON458781 GYG458781:GYJ458781 HIC458781:HIF458781 HRY458781:HSB458781 IBU458781:IBX458781 ILQ458781:ILT458781 IVM458781:IVP458781 JFI458781:JFL458781 JPE458781:JPH458781 JZA458781:JZD458781 KIW458781:KIZ458781 KSS458781:KSV458781 LCO458781:LCR458781 LMK458781:LMN458781 LWG458781:LWJ458781 MGC458781:MGF458781 MPY458781:MQB458781 MZU458781:MZX458781 NJQ458781:NJT458781 NTM458781:NTP458781 ODI458781:ODL458781 ONE458781:ONH458781 OXA458781:OXD458781 PGW458781:PGZ458781 PQS458781:PQV458781 QAO458781:QAR458781 QKK458781:QKN458781 QUG458781:QUJ458781 REC458781:REF458781 RNY458781:ROB458781 RXU458781:RXX458781 SHQ458781:SHT458781 SRM458781:SRP458781 TBI458781:TBL458781 TLE458781:TLH458781 TVA458781:TVD458781 UEW458781:UEZ458781 UOS458781:UOV458781 UYO458781:UYR458781 VIK458781:VIN458781 VSG458781:VSJ458781 WCC458781:WCF458781 WLY458781:WMB458781 WVU458781:WVX458781 M524317:P524317 JI524317:JL524317 TE524317:TH524317 ADA524317:ADD524317 AMW524317:AMZ524317 AWS524317:AWV524317 BGO524317:BGR524317 BQK524317:BQN524317 CAG524317:CAJ524317 CKC524317:CKF524317 CTY524317:CUB524317 DDU524317:DDX524317 DNQ524317:DNT524317 DXM524317:DXP524317 EHI524317:EHL524317 ERE524317:ERH524317 FBA524317:FBD524317 FKW524317:FKZ524317 FUS524317:FUV524317 GEO524317:GER524317 GOK524317:GON524317 GYG524317:GYJ524317 HIC524317:HIF524317 HRY524317:HSB524317 IBU524317:IBX524317 ILQ524317:ILT524317 IVM524317:IVP524317 JFI524317:JFL524317 JPE524317:JPH524317 JZA524317:JZD524317 KIW524317:KIZ524317 KSS524317:KSV524317 LCO524317:LCR524317 LMK524317:LMN524317 LWG524317:LWJ524317 MGC524317:MGF524317 MPY524317:MQB524317 MZU524317:MZX524317 NJQ524317:NJT524317 NTM524317:NTP524317 ODI524317:ODL524317 ONE524317:ONH524317 OXA524317:OXD524317 PGW524317:PGZ524317 PQS524317:PQV524317 QAO524317:QAR524317 QKK524317:QKN524317 QUG524317:QUJ524317 REC524317:REF524317 RNY524317:ROB524317 RXU524317:RXX524317 SHQ524317:SHT524317 SRM524317:SRP524317 TBI524317:TBL524317 TLE524317:TLH524317 TVA524317:TVD524317 UEW524317:UEZ524317 UOS524317:UOV524317 UYO524317:UYR524317 VIK524317:VIN524317 VSG524317:VSJ524317 WCC524317:WCF524317 WLY524317:WMB524317 WVU524317:WVX524317 M589853:P589853 JI589853:JL589853 TE589853:TH589853 ADA589853:ADD589853 AMW589853:AMZ589853 AWS589853:AWV589853 BGO589853:BGR589853 BQK589853:BQN589853 CAG589853:CAJ589853 CKC589853:CKF589853 CTY589853:CUB589853 DDU589853:DDX589853 DNQ589853:DNT589853 DXM589853:DXP589853 EHI589853:EHL589853 ERE589853:ERH589853 FBA589853:FBD589853 FKW589853:FKZ589853 FUS589853:FUV589853 GEO589853:GER589853 GOK589853:GON589853 GYG589853:GYJ589853 HIC589853:HIF589853 HRY589853:HSB589853 IBU589853:IBX589853 ILQ589853:ILT589853 IVM589853:IVP589853 JFI589853:JFL589853 JPE589853:JPH589853 JZA589853:JZD589853 KIW589853:KIZ589853 KSS589853:KSV589853 LCO589853:LCR589853 LMK589853:LMN589853 LWG589853:LWJ589853 MGC589853:MGF589853 MPY589853:MQB589853 MZU589853:MZX589853 NJQ589853:NJT589853 NTM589853:NTP589853 ODI589853:ODL589853 ONE589853:ONH589853 OXA589853:OXD589853 PGW589853:PGZ589853 PQS589853:PQV589853 QAO589853:QAR589853 QKK589853:QKN589853 QUG589853:QUJ589853 REC589853:REF589853 RNY589853:ROB589853 RXU589853:RXX589853 SHQ589853:SHT589853 SRM589853:SRP589853 TBI589853:TBL589853 TLE589853:TLH589853 TVA589853:TVD589853 UEW589853:UEZ589853 UOS589853:UOV589853 UYO589853:UYR589853 VIK589853:VIN589853 VSG589853:VSJ589853 WCC589853:WCF589853 WLY589853:WMB589853 WVU589853:WVX589853 M655389:P655389 JI655389:JL655389 TE655389:TH655389 ADA655389:ADD655389 AMW655389:AMZ655389 AWS655389:AWV655389 BGO655389:BGR655389 BQK655389:BQN655389 CAG655389:CAJ655389 CKC655389:CKF655389 CTY655389:CUB655389 DDU655389:DDX655389 DNQ655389:DNT655389 DXM655389:DXP655389 EHI655389:EHL655389 ERE655389:ERH655389 FBA655389:FBD655389 FKW655389:FKZ655389 FUS655389:FUV655389 GEO655389:GER655389 GOK655389:GON655389 GYG655389:GYJ655389 HIC655389:HIF655389 HRY655389:HSB655389 IBU655389:IBX655389 ILQ655389:ILT655389 IVM655389:IVP655389 JFI655389:JFL655389 JPE655389:JPH655389 JZA655389:JZD655389 KIW655389:KIZ655389 KSS655389:KSV655389 LCO655389:LCR655389 LMK655389:LMN655389 LWG655389:LWJ655389 MGC655389:MGF655389 MPY655389:MQB655389 MZU655389:MZX655389 NJQ655389:NJT655389 NTM655389:NTP655389 ODI655389:ODL655389 ONE655389:ONH655389 OXA655389:OXD655389 PGW655389:PGZ655389 PQS655389:PQV655389 QAO655389:QAR655389 QKK655389:QKN655389 QUG655389:QUJ655389 REC655389:REF655389 RNY655389:ROB655389 RXU655389:RXX655389 SHQ655389:SHT655389 SRM655389:SRP655389 TBI655389:TBL655389 TLE655389:TLH655389 TVA655389:TVD655389 UEW655389:UEZ655389 UOS655389:UOV655389 UYO655389:UYR655389 VIK655389:VIN655389 VSG655389:VSJ655389 WCC655389:WCF655389 WLY655389:WMB655389 WVU655389:WVX655389 M720925:P720925 JI720925:JL720925 TE720925:TH720925 ADA720925:ADD720925 AMW720925:AMZ720925 AWS720925:AWV720925 BGO720925:BGR720925 BQK720925:BQN720925 CAG720925:CAJ720925 CKC720925:CKF720925 CTY720925:CUB720925 DDU720925:DDX720925 DNQ720925:DNT720925 DXM720925:DXP720925 EHI720925:EHL720925 ERE720925:ERH720925 FBA720925:FBD720925 FKW720925:FKZ720925 FUS720925:FUV720925 GEO720925:GER720925 GOK720925:GON720925 GYG720925:GYJ720925 HIC720925:HIF720925 HRY720925:HSB720925 IBU720925:IBX720925 ILQ720925:ILT720925 IVM720925:IVP720925 JFI720925:JFL720925 JPE720925:JPH720925 JZA720925:JZD720925 KIW720925:KIZ720925 KSS720925:KSV720925 LCO720925:LCR720925 LMK720925:LMN720925 LWG720925:LWJ720925 MGC720925:MGF720925 MPY720925:MQB720925 MZU720925:MZX720925 NJQ720925:NJT720925 NTM720925:NTP720925 ODI720925:ODL720925 ONE720925:ONH720925 OXA720925:OXD720925 PGW720925:PGZ720925 PQS720925:PQV720925 QAO720925:QAR720925 QKK720925:QKN720925 QUG720925:QUJ720925 REC720925:REF720925 RNY720925:ROB720925 RXU720925:RXX720925 SHQ720925:SHT720925 SRM720925:SRP720925 TBI720925:TBL720925 TLE720925:TLH720925 TVA720925:TVD720925 UEW720925:UEZ720925 UOS720925:UOV720925 UYO720925:UYR720925 VIK720925:VIN720925 VSG720925:VSJ720925 WCC720925:WCF720925 WLY720925:WMB720925 WVU720925:WVX720925 M786461:P786461 JI786461:JL786461 TE786461:TH786461 ADA786461:ADD786461 AMW786461:AMZ786461 AWS786461:AWV786461 BGO786461:BGR786461 BQK786461:BQN786461 CAG786461:CAJ786461 CKC786461:CKF786461 CTY786461:CUB786461 DDU786461:DDX786461 DNQ786461:DNT786461 DXM786461:DXP786461 EHI786461:EHL786461 ERE786461:ERH786461 FBA786461:FBD786461 FKW786461:FKZ786461 FUS786461:FUV786461 GEO786461:GER786461 GOK786461:GON786461 GYG786461:GYJ786461 HIC786461:HIF786461 HRY786461:HSB786461 IBU786461:IBX786461 ILQ786461:ILT786461 IVM786461:IVP786461 JFI786461:JFL786461 JPE786461:JPH786461 JZA786461:JZD786461 KIW786461:KIZ786461 KSS786461:KSV786461 LCO786461:LCR786461 LMK786461:LMN786461 LWG786461:LWJ786461 MGC786461:MGF786461 MPY786461:MQB786461 MZU786461:MZX786461 NJQ786461:NJT786461 NTM786461:NTP786461 ODI786461:ODL786461 ONE786461:ONH786461 OXA786461:OXD786461 PGW786461:PGZ786461 PQS786461:PQV786461 QAO786461:QAR786461 QKK786461:QKN786461 QUG786461:QUJ786461 REC786461:REF786461 RNY786461:ROB786461 RXU786461:RXX786461 SHQ786461:SHT786461 SRM786461:SRP786461 TBI786461:TBL786461 TLE786461:TLH786461 TVA786461:TVD786461 UEW786461:UEZ786461 UOS786461:UOV786461 UYO786461:UYR786461 VIK786461:VIN786461 VSG786461:VSJ786461 WCC786461:WCF786461 WLY786461:WMB786461 WVU786461:WVX786461 M851997:P851997 JI851997:JL851997 TE851997:TH851997 ADA851997:ADD851997 AMW851997:AMZ851997 AWS851997:AWV851997 BGO851997:BGR851997 BQK851997:BQN851997 CAG851997:CAJ851997 CKC851997:CKF851997 CTY851997:CUB851997 DDU851997:DDX851997 DNQ851997:DNT851997 DXM851997:DXP851997 EHI851997:EHL851997 ERE851997:ERH851997 FBA851997:FBD851997 FKW851997:FKZ851997 FUS851997:FUV851997 GEO851997:GER851997 GOK851997:GON851997 GYG851997:GYJ851997 HIC851997:HIF851997 HRY851997:HSB851997 IBU851997:IBX851997 ILQ851997:ILT851997 IVM851997:IVP851997 JFI851997:JFL851997 JPE851997:JPH851997 JZA851997:JZD851997 KIW851997:KIZ851997 KSS851997:KSV851997 LCO851997:LCR851997 LMK851997:LMN851997 LWG851997:LWJ851997 MGC851997:MGF851997 MPY851997:MQB851997 MZU851997:MZX851997 NJQ851997:NJT851997 NTM851997:NTP851997 ODI851997:ODL851997 ONE851997:ONH851997 OXA851997:OXD851997 PGW851997:PGZ851997 PQS851997:PQV851997 QAO851997:QAR851997 QKK851997:QKN851997 QUG851997:QUJ851997 REC851997:REF851997 RNY851997:ROB851997 RXU851997:RXX851997 SHQ851997:SHT851997 SRM851997:SRP851997 TBI851997:TBL851997 TLE851997:TLH851997 TVA851997:TVD851997 UEW851997:UEZ851997 UOS851997:UOV851997 UYO851997:UYR851997 VIK851997:VIN851997 VSG851997:VSJ851997 WCC851997:WCF851997 WLY851997:WMB851997 WVU851997:WVX851997 M917533:P917533 JI917533:JL917533 TE917533:TH917533 ADA917533:ADD917533 AMW917533:AMZ917533 AWS917533:AWV917533 BGO917533:BGR917533 BQK917533:BQN917533 CAG917533:CAJ917533 CKC917533:CKF917533 CTY917533:CUB917533 DDU917533:DDX917533 DNQ917533:DNT917533 DXM917533:DXP917533 EHI917533:EHL917533 ERE917533:ERH917533 FBA917533:FBD917533 FKW917533:FKZ917533 FUS917533:FUV917533 GEO917533:GER917533 GOK917533:GON917533 GYG917533:GYJ917533 HIC917533:HIF917533 HRY917533:HSB917533 IBU917533:IBX917533 ILQ917533:ILT917533 IVM917533:IVP917533 JFI917533:JFL917533 JPE917533:JPH917533 JZA917533:JZD917533 KIW917533:KIZ917533 KSS917533:KSV917533 LCO917533:LCR917533 LMK917533:LMN917533 LWG917533:LWJ917533 MGC917533:MGF917533 MPY917533:MQB917533 MZU917533:MZX917533 NJQ917533:NJT917533 NTM917533:NTP917533 ODI917533:ODL917533 ONE917533:ONH917533 OXA917533:OXD917533 PGW917533:PGZ917533 PQS917533:PQV917533 QAO917533:QAR917533 QKK917533:QKN917533 QUG917533:QUJ917533 REC917533:REF917533 RNY917533:ROB917533 RXU917533:RXX917533 SHQ917533:SHT917533 SRM917533:SRP917533 TBI917533:TBL917533 TLE917533:TLH917533 TVA917533:TVD917533 UEW917533:UEZ917533 UOS917533:UOV917533 UYO917533:UYR917533 VIK917533:VIN917533 VSG917533:VSJ917533 WCC917533:WCF917533 WLY917533:WMB917533 WVU917533:WVX917533 M983069:P983069 JI983069:JL983069 TE983069:TH983069 ADA983069:ADD983069 AMW983069:AMZ983069 AWS983069:AWV983069 BGO983069:BGR983069 BQK983069:BQN983069 CAG983069:CAJ983069 CKC983069:CKF983069 CTY983069:CUB983069 DDU983069:DDX983069 DNQ983069:DNT983069 DXM983069:DXP983069 EHI983069:EHL983069 ERE983069:ERH983069 FBA983069:FBD983069 FKW983069:FKZ983069 FUS983069:FUV983069 GEO983069:GER983069 GOK983069:GON983069 GYG983069:GYJ983069 HIC983069:HIF983069 HRY983069:HSB983069 IBU983069:IBX983069 ILQ983069:ILT983069 IVM983069:IVP983069 JFI983069:JFL983069 JPE983069:JPH983069 JZA983069:JZD983069 KIW983069:KIZ983069 KSS983069:KSV983069 LCO983069:LCR983069 LMK983069:LMN983069 LWG983069:LWJ983069 MGC983069:MGF983069 MPY983069:MQB983069 MZU983069:MZX983069 NJQ983069:NJT983069 NTM983069:NTP983069 ODI983069:ODL983069 ONE983069:ONH983069 OXA983069:OXD983069 PGW983069:PGZ983069 PQS983069:PQV983069 QAO983069:QAR983069 QKK983069:QKN983069 QUG983069:QUJ983069 REC983069:REF983069 RNY983069:ROB983069 RXU983069:RXX983069 SHQ983069:SHT983069 SRM983069:SRP983069 TBI983069:TBL983069 TLE983069:TLH983069 TVA983069:TVD983069 UEW983069:UEZ983069 UOS983069:UOV983069 UYO983069:UYR983069 VIK983069:VIN983069 VSG983069:VSJ983069 WCC983069:WCF983069 WLY983069:WMB983069 WVU983069:WVX983069">
      <formula1>$M$57</formula1>
    </dataValidation>
  </dataValidations>
  <pageMargins left="0.47244094488188981" right="0.27559055118110237" top="0.47244094488188981" bottom="0.47244094488188981" header="0.51181102362204722" footer="0.51181102362204722"/>
  <pageSetup paperSize="9" orientation="portrait" blackAndWhite="1" verticalDpi="36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
  <sheetViews>
    <sheetView view="pageBreakPreview" topLeftCell="A14" zoomScaleNormal="100" zoomScaleSheetLayoutView="100" workbookViewId="0">
      <selection activeCell="E27" sqref="E27:E28"/>
    </sheetView>
  </sheetViews>
  <sheetFormatPr defaultColWidth="8.75" defaultRowHeight="13.5"/>
  <cols>
    <col min="1" max="1" width="5.625" style="2" customWidth="1"/>
    <col min="2" max="2" width="6.125" style="2" customWidth="1"/>
    <col min="3" max="3" width="5.625" style="2" customWidth="1"/>
    <col min="4" max="4" width="16.25" style="2" customWidth="1"/>
    <col min="5" max="5" width="7.75" style="2" customWidth="1"/>
    <col min="6" max="6" width="5.375" style="2" customWidth="1"/>
    <col min="7" max="7" width="11.375" style="2" customWidth="1"/>
    <col min="8" max="8" width="10.625" style="2" customWidth="1"/>
    <col min="9" max="9" width="9.375" style="2" customWidth="1"/>
    <col min="10" max="10" width="7.875" style="2" customWidth="1"/>
    <col min="11" max="11" width="5.625" style="2" customWidth="1"/>
    <col min="12" max="12" width="6.125" style="2" customWidth="1"/>
    <col min="13" max="13" width="5.625" style="2" customWidth="1"/>
    <col min="14" max="14" width="16.25" style="2" customWidth="1"/>
    <col min="15" max="15" width="7.75" style="2" customWidth="1"/>
    <col min="16" max="16" width="5.375" style="2" customWidth="1"/>
    <col min="17" max="17" width="11.375" style="2" customWidth="1"/>
    <col min="18" max="18" width="10.625" style="2" customWidth="1"/>
    <col min="19" max="19" width="9.375" style="2" customWidth="1"/>
    <col min="20" max="20" width="7.875" style="2" customWidth="1"/>
    <col min="21" max="256" width="8.75" style="2"/>
    <col min="257" max="257" width="5.625" style="2" customWidth="1"/>
    <col min="258" max="258" width="6.125" style="2" customWidth="1"/>
    <col min="259" max="259" width="5.625" style="2" customWidth="1"/>
    <col min="260" max="260" width="16.25" style="2" customWidth="1"/>
    <col min="261" max="261" width="7.75" style="2" customWidth="1"/>
    <col min="262" max="262" width="5.375" style="2" customWidth="1"/>
    <col min="263" max="263" width="11.375" style="2" customWidth="1"/>
    <col min="264" max="264" width="10.625" style="2" customWidth="1"/>
    <col min="265" max="265" width="9.375" style="2" customWidth="1"/>
    <col min="266" max="266" width="7.875" style="2" customWidth="1"/>
    <col min="267" max="512" width="8.75" style="2"/>
    <col min="513" max="513" width="5.625" style="2" customWidth="1"/>
    <col min="514" max="514" width="6.125" style="2" customWidth="1"/>
    <col min="515" max="515" width="5.625" style="2" customWidth="1"/>
    <col min="516" max="516" width="16.25" style="2" customWidth="1"/>
    <col min="517" max="517" width="7.75" style="2" customWidth="1"/>
    <col min="518" max="518" width="5.375" style="2" customWidth="1"/>
    <col min="519" max="519" width="11.375" style="2" customWidth="1"/>
    <col min="520" max="520" width="10.625" style="2" customWidth="1"/>
    <col min="521" max="521" width="9.375" style="2" customWidth="1"/>
    <col min="522" max="522" width="7.875" style="2" customWidth="1"/>
    <col min="523" max="768" width="8.75" style="2"/>
    <col min="769" max="769" width="5.625" style="2" customWidth="1"/>
    <col min="770" max="770" width="6.125" style="2" customWidth="1"/>
    <col min="771" max="771" width="5.625" style="2" customWidth="1"/>
    <col min="772" max="772" width="16.25" style="2" customWidth="1"/>
    <col min="773" max="773" width="7.75" style="2" customWidth="1"/>
    <col min="774" max="774" width="5.375" style="2" customWidth="1"/>
    <col min="775" max="775" width="11.375" style="2" customWidth="1"/>
    <col min="776" max="776" width="10.625" style="2" customWidth="1"/>
    <col min="777" max="777" width="9.375" style="2" customWidth="1"/>
    <col min="778" max="778" width="7.875" style="2" customWidth="1"/>
    <col min="779" max="1024" width="8.75" style="2"/>
    <col min="1025" max="1025" width="5.625" style="2" customWidth="1"/>
    <col min="1026" max="1026" width="6.125" style="2" customWidth="1"/>
    <col min="1027" max="1027" width="5.625" style="2" customWidth="1"/>
    <col min="1028" max="1028" width="16.25" style="2" customWidth="1"/>
    <col min="1029" max="1029" width="7.75" style="2" customWidth="1"/>
    <col min="1030" max="1030" width="5.375" style="2" customWidth="1"/>
    <col min="1031" max="1031" width="11.375" style="2" customWidth="1"/>
    <col min="1032" max="1032" width="10.625" style="2" customWidth="1"/>
    <col min="1033" max="1033" width="9.375" style="2" customWidth="1"/>
    <col min="1034" max="1034" width="7.875" style="2" customWidth="1"/>
    <col min="1035" max="1280" width="8.75" style="2"/>
    <col min="1281" max="1281" width="5.625" style="2" customWidth="1"/>
    <col min="1282" max="1282" width="6.125" style="2" customWidth="1"/>
    <col min="1283" max="1283" width="5.625" style="2" customWidth="1"/>
    <col min="1284" max="1284" width="16.25" style="2" customWidth="1"/>
    <col min="1285" max="1285" width="7.75" style="2" customWidth="1"/>
    <col min="1286" max="1286" width="5.375" style="2" customWidth="1"/>
    <col min="1287" max="1287" width="11.375" style="2" customWidth="1"/>
    <col min="1288" max="1288" width="10.625" style="2" customWidth="1"/>
    <col min="1289" max="1289" width="9.375" style="2" customWidth="1"/>
    <col min="1290" max="1290" width="7.875" style="2" customWidth="1"/>
    <col min="1291" max="1536" width="8.75" style="2"/>
    <col min="1537" max="1537" width="5.625" style="2" customWidth="1"/>
    <col min="1538" max="1538" width="6.125" style="2" customWidth="1"/>
    <col min="1539" max="1539" width="5.625" style="2" customWidth="1"/>
    <col min="1540" max="1540" width="16.25" style="2" customWidth="1"/>
    <col min="1541" max="1541" width="7.75" style="2" customWidth="1"/>
    <col min="1542" max="1542" width="5.375" style="2" customWidth="1"/>
    <col min="1543" max="1543" width="11.375" style="2" customWidth="1"/>
    <col min="1544" max="1544" width="10.625" style="2" customWidth="1"/>
    <col min="1545" max="1545" width="9.375" style="2" customWidth="1"/>
    <col min="1546" max="1546" width="7.875" style="2" customWidth="1"/>
    <col min="1547" max="1792" width="8.75" style="2"/>
    <col min="1793" max="1793" width="5.625" style="2" customWidth="1"/>
    <col min="1794" max="1794" width="6.125" style="2" customWidth="1"/>
    <col min="1795" max="1795" width="5.625" style="2" customWidth="1"/>
    <col min="1796" max="1796" width="16.25" style="2" customWidth="1"/>
    <col min="1797" max="1797" width="7.75" style="2" customWidth="1"/>
    <col min="1798" max="1798" width="5.375" style="2" customWidth="1"/>
    <col min="1799" max="1799" width="11.375" style="2" customWidth="1"/>
    <col min="1800" max="1800" width="10.625" style="2" customWidth="1"/>
    <col min="1801" max="1801" width="9.375" style="2" customWidth="1"/>
    <col min="1802" max="1802" width="7.875" style="2" customWidth="1"/>
    <col min="1803" max="2048" width="8.75" style="2"/>
    <col min="2049" max="2049" width="5.625" style="2" customWidth="1"/>
    <col min="2050" max="2050" width="6.125" style="2" customWidth="1"/>
    <col min="2051" max="2051" width="5.625" style="2" customWidth="1"/>
    <col min="2052" max="2052" width="16.25" style="2" customWidth="1"/>
    <col min="2053" max="2053" width="7.75" style="2" customWidth="1"/>
    <col min="2054" max="2054" width="5.375" style="2" customWidth="1"/>
    <col min="2055" max="2055" width="11.375" style="2" customWidth="1"/>
    <col min="2056" max="2056" width="10.625" style="2" customWidth="1"/>
    <col min="2057" max="2057" width="9.375" style="2" customWidth="1"/>
    <col min="2058" max="2058" width="7.875" style="2" customWidth="1"/>
    <col min="2059" max="2304" width="8.75" style="2"/>
    <col min="2305" max="2305" width="5.625" style="2" customWidth="1"/>
    <col min="2306" max="2306" width="6.125" style="2" customWidth="1"/>
    <col min="2307" max="2307" width="5.625" style="2" customWidth="1"/>
    <col min="2308" max="2308" width="16.25" style="2" customWidth="1"/>
    <col min="2309" max="2309" width="7.75" style="2" customWidth="1"/>
    <col min="2310" max="2310" width="5.375" style="2" customWidth="1"/>
    <col min="2311" max="2311" width="11.375" style="2" customWidth="1"/>
    <col min="2312" max="2312" width="10.625" style="2" customWidth="1"/>
    <col min="2313" max="2313" width="9.375" style="2" customWidth="1"/>
    <col min="2314" max="2314" width="7.875" style="2" customWidth="1"/>
    <col min="2315" max="2560" width="8.75" style="2"/>
    <col min="2561" max="2561" width="5.625" style="2" customWidth="1"/>
    <col min="2562" max="2562" width="6.125" style="2" customWidth="1"/>
    <col min="2563" max="2563" width="5.625" style="2" customWidth="1"/>
    <col min="2564" max="2564" width="16.25" style="2" customWidth="1"/>
    <col min="2565" max="2565" width="7.75" style="2" customWidth="1"/>
    <col min="2566" max="2566" width="5.375" style="2" customWidth="1"/>
    <col min="2567" max="2567" width="11.375" style="2" customWidth="1"/>
    <col min="2568" max="2568" width="10.625" style="2" customWidth="1"/>
    <col min="2569" max="2569" width="9.375" style="2" customWidth="1"/>
    <col min="2570" max="2570" width="7.875" style="2" customWidth="1"/>
    <col min="2571" max="2816" width="8.75" style="2"/>
    <col min="2817" max="2817" width="5.625" style="2" customWidth="1"/>
    <col min="2818" max="2818" width="6.125" style="2" customWidth="1"/>
    <col min="2819" max="2819" width="5.625" style="2" customWidth="1"/>
    <col min="2820" max="2820" width="16.25" style="2" customWidth="1"/>
    <col min="2821" max="2821" width="7.75" style="2" customWidth="1"/>
    <col min="2822" max="2822" width="5.375" style="2" customWidth="1"/>
    <col min="2823" max="2823" width="11.375" style="2" customWidth="1"/>
    <col min="2824" max="2824" width="10.625" style="2" customWidth="1"/>
    <col min="2825" max="2825" width="9.375" style="2" customWidth="1"/>
    <col min="2826" max="2826" width="7.875" style="2" customWidth="1"/>
    <col min="2827" max="3072" width="8.75" style="2"/>
    <col min="3073" max="3073" width="5.625" style="2" customWidth="1"/>
    <col min="3074" max="3074" width="6.125" style="2" customWidth="1"/>
    <col min="3075" max="3075" width="5.625" style="2" customWidth="1"/>
    <col min="3076" max="3076" width="16.25" style="2" customWidth="1"/>
    <col min="3077" max="3077" width="7.75" style="2" customWidth="1"/>
    <col min="3078" max="3078" width="5.375" style="2" customWidth="1"/>
    <col min="3079" max="3079" width="11.375" style="2" customWidth="1"/>
    <col min="3080" max="3080" width="10.625" style="2" customWidth="1"/>
    <col min="3081" max="3081" width="9.375" style="2" customWidth="1"/>
    <col min="3082" max="3082" width="7.875" style="2" customWidth="1"/>
    <col min="3083" max="3328" width="8.75" style="2"/>
    <col min="3329" max="3329" width="5.625" style="2" customWidth="1"/>
    <col min="3330" max="3330" width="6.125" style="2" customWidth="1"/>
    <col min="3331" max="3331" width="5.625" style="2" customWidth="1"/>
    <col min="3332" max="3332" width="16.25" style="2" customWidth="1"/>
    <col min="3333" max="3333" width="7.75" style="2" customWidth="1"/>
    <col min="3334" max="3334" width="5.375" style="2" customWidth="1"/>
    <col min="3335" max="3335" width="11.375" style="2" customWidth="1"/>
    <col min="3336" max="3336" width="10.625" style="2" customWidth="1"/>
    <col min="3337" max="3337" width="9.375" style="2" customWidth="1"/>
    <col min="3338" max="3338" width="7.875" style="2" customWidth="1"/>
    <col min="3339" max="3584" width="8.75" style="2"/>
    <col min="3585" max="3585" width="5.625" style="2" customWidth="1"/>
    <col min="3586" max="3586" width="6.125" style="2" customWidth="1"/>
    <col min="3587" max="3587" width="5.625" style="2" customWidth="1"/>
    <col min="3588" max="3588" width="16.25" style="2" customWidth="1"/>
    <col min="3589" max="3589" width="7.75" style="2" customWidth="1"/>
    <col min="3590" max="3590" width="5.375" style="2" customWidth="1"/>
    <col min="3591" max="3591" width="11.375" style="2" customWidth="1"/>
    <col min="3592" max="3592" width="10.625" style="2" customWidth="1"/>
    <col min="3593" max="3593" width="9.375" style="2" customWidth="1"/>
    <col min="3594" max="3594" width="7.875" style="2" customWidth="1"/>
    <col min="3595" max="3840" width="8.75" style="2"/>
    <col min="3841" max="3841" width="5.625" style="2" customWidth="1"/>
    <col min="3842" max="3842" width="6.125" style="2" customWidth="1"/>
    <col min="3843" max="3843" width="5.625" style="2" customWidth="1"/>
    <col min="3844" max="3844" width="16.25" style="2" customWidth="1"/>
    <col min="3845" max="3845" width="7.75" style="2" customWidth="1"/>
    <col min="3846" max="3846" width="5.375" style="2" customWidth="1"/>
    <col min="3847" max="3847" width="11.375" style="2" customWidth="1"/>
    <col min="3848" max="3848" width="10.625" style="2" customWidth="1"/>
    <col min="3849" max="3849" width="9.375" style="2" customWidth="1"/>
    <col min="3850" max="3850" width="7.875" style="2" customWidth="1"/>
    <col min="3851" max="4096" width="8.75" style="2"/>
    <col min="4097" max="4097" width="5.625" style="2" customWidth="1"/>
    <col min="4098" max="4098" width="6.125" style="2" customWidth="1"/>
    <col min="4099" max="4099" width="5.625" style="2" customWidth="1"/>
    <col min="4100" max="4100" width="16.25" style="2" customWidth="1"/>
    <col min="4101" max="4101" width="7.75" style="2" customWidth="1"/>
    <col min="4102" max="4102" width="5.375" style="2" customWidth="1"/>
    <col min="4103" max="4103" width="11.375" style="2" customWidth="1"/>
    <col min="4104" max="4104" width="10.625" style="2" customWidth="1"/>
    <col min="4105" max="4105" width="9.375" style="2" customWidth="1"/>
    <col min="4106" max="4106" width="7.875" style="2" customWidth="1"/>
    <col min="4107" max="4352" width="8.75" style="2"/>
    <col min="4353" max="4353" width="5.625" style="2" customWidth="1"/>
    <col min="4354" max="4354" width="6.125" style="2" customWidth="1"/>
    <col min="4355" max="4355" width="5.625" style="2" customWidth="1"/>
    <col min="4356" max="4356" width="16.25" style="2" customWidth="1"/>
    <col min="4357" max="4357" width="7.75" style="2" customWidth="1"/>
    <col min="4358" max="4358" width="5.375" style="2" customWidth="1"/>
    <col min="4359" max="4359" width="11.375" style="2" customWidth="1"/>
    <col min="4360" max="4360" width="10.625" style="2" customWidth="1"/>
    <col min="4361" max="4361" width="9.375" style="2" customWidth="1"/>
    <col min="4362" max="4362" width="7.875" style="2" customWidth="1"/>
    <col min="4363" max="4608" width="8.75" style="2"/>
    <col min="4609" max="4609" width="5.625" style="2" customWidth="1"/>
    <col min="4610" max="4610" width="6.125" style="2" customWidth="1"/>
    <col min="4611" max="4611" width="5.625" style="2" customWidth="1"/>
    <col min="4612" max="4612" width="16.25" style="2" customWidth="1"/>
    <col min="4613" max="4613" width="7.75" style="2" customWidth="1"/>
    <col min="4614" max="4614" width="5.375" style="2" customWidth="1"/>
    <col min="4615" max="4615" width="11.375" style="2" customWidth="1"/>
    <col min="4616" max="4616" width="10.625" style="2" customWidth="1"/>
    <col min="4617" max="4617" width="9.375" style="2" customWidth="1"/>
    <col min="4618" max="4618" width="7.875" style="2" customWidth="1"/>
    <col min="4619" max="4864" width="8.75" style="2"/>
    <col min="4865" max="4865" width="5.625" style="2" customWidth="1"/>
    <col min="4866" max="4866" width="6.125" style="2" customWidth="1"/>
    <col min="4867" max="4867" width="5.625" style="2" customWidth="1"/>
    <col min="4868" max="4868" width="16.25" style="2" customWidth="1"/>
    <col min="4869" max="4869" width="7.75" style="2" customWidth="1"/>
    <col min="4870" max="4870" width="5.375" style="2" customWidth="1"/>
    <col min="4871" max="4871" width="11.375" style="2" customWidth="1"/>
    <col min="4872" max="4872" width="10.625" style="2" customWidth="1"/>
    <col min="4873" max="4873" width="9.375" style="2" customWidth="1"/>
    <col min="4874" max="4874" width="7.875" style="2" customWidth="1"/>
    <col min="4875" max="5120" width="8.75" style="2"/>
    <col min="5121" max="5121" width="5.625" style="2" customWidth="1"/>
    <col min="5122" max="5122" width="6.125" style="2" customWidth="1"/>
    <col min="5123" max="5123" width="5.625" style="2" customWidth="1"/>
    <col min="5124" max="5124" width="16.25" style="2" customWidth="1"/>
    <col min="5125" max="5125" width="7.75" style="2" customWidth="1"/>
    <col min="5126" max="5126" width="5.375" style="2" customWidth="1"/>
    <col min="5127" max="5127" width="11.375" style="2" customWidth="1"/>
    <col min="5128" max="5128" width="10.625" style="2" customWidth="1"/>
    <col min="5129" max="5129" width="9.375" style="2" customWidth="1"/>
    <col min="5130" max="5130" width="7.875" style="2" customWidth="1"/>
    <col min="5131" max="5376" width="8.75" style="2"/>
    <col min="5377" max="5377" width="5.625" style="2" customWidth="1"/>
    <col min="5378" max="5378" width="6.125" style="2" customWidth="1"/>
    <col min="5379" max="5379" width="5.625" style="2" customWidth="1"/>
    <col min="5380" max="5380" width="16.25" style="2" customWidth="1"/>
    <col min="5381" max="5381" width="7.75" style="2" customWidth="1"/>
    <col min="5382" max="5382" width="5.375" style="2" customWidth="1"/>
    <col min="5383" max="5383" width="11.375" style="2" customWidth="1"/>
    <col min="5384" max="5384" width="10.625" style="2" customWidth="1"/>
    <col min="5385" max="5385" width="9.375" style="2" customWidth="1"/>
    <col min="5386" max="5386" width="7.875" style="2" customWidth="1"/>
    <col min="5387" max="5632" width="8.75" style="2"/>
    <col min="5633" max="5633" width="5.625" style="2" customWidth="1"/>
    <col min="5634" max="5634" width="6.125" style="2" customWidth="1"/>
    <col min="5635" max="5635" width="5.625" style="2" customWidth="1"/>
    <col min="5636" max="5636" width="16.25" style="2" customWidth="1"/>
    <col min="5637" max="5637" width="7.75" style="2" customWidth="1"/>
    <col min="5638" max="5638" width="5.375" style="2" customWidth="1"/>
    <col min="5639" max="5639" width="11.375" style="2" customWidth="1"/>
    <col min="5640" max="5640" width="10.625" style="2" customWidth="1"/>
    <col min="5641" max="5641" width="9.375" style="2" customWidth="1"/>
    <col min="5642" max="5642" width="7.875" style="2" customWidth="1"/>
    <col min="5643" max="5888" width="8.75" style="2"/>
    <col min="5889" max="5889" width="5.625" style="2" customWidth="1"/>
    <col min="5890" max="5890" width="6.125" style="2" customWidth="1"/>
    <col min="5891" max="5891" width="5.625" style="2" customWidth="1"/>
    <col min="5892" max="5892" width="16.25" style="2" customWidth="1"/>
    <col min="5893" max="5893" width="7.75" style="2" customWidth="1"/>
    <col min="5894" max="5894" width="5.375" style="2" customWidth="1"/>
    <col min="5895" max="5895" width="11.375" style="2" customWidth="1"/>
    <col min="5896" max="5896" width="10.625" style="2" customWidth="1"/>
    <col min="5897" max="5897" width="9.375" style="2" customWidth="1"/>
    <col min="5898" max="5898" width="7.875" style="2" customWidth="1"/>
    <col min="5899" max="6144" width="8.75" style="2"/>
    <col min="6145" max="6145" width="5.625" style="2" customWidth="1"/>
    <col min="6146" max="6146" width="6.125" style="2" customWidth="1"/>
    <col min="6147" max="6147" width="5.625" style="2" customWidth="1"/>
    <col min="6148" max="6148" width="16.25" style="2" customWidth="1"/>
    <col min="6149" max="6149" width="7.75" style="2" customWidth="1"/>
    <col min="6150" max="6150" width="5.375" style="2" customWidth="1"/>
    <col min="6151" max="6151" width="11.375" style="2" customWidth="1"/>
    <col min="6152" max="6152" width="10.625" style="2" customWidth="1"/>
    <col min="6153" max="6153" width="9.375" style="2" customWidth="1"/>
    <col min="6154" max="6154" width="7.875" style="2" customWidth="1"/>
    <col min="6155" max="6400" width="8.75" style="2"/>
    <col min="6401" max="6401" width="5.625" style="2" customWidth="1"/>
    <col min="6402" max="6402" width="6.125" style="2" customWidth="1"/>
    <col min="6403" max="6403" width="5.625" style="2" customWidth="1"/>
    <col min="6404" max="6404" width="16.25" style="2" customWidth="1"/>
    <col min="6405" max="6405" width="7.75" style="2" customWidth="1"/>
    <col min="6406" max="6406" width="5.375" style="2" customWidth="1"/>
    <col min="6407" max="6407" width="11.375" style="2" customWidth="1"/>
    <col min="6408" max="6408" width="10.625" style="2" customWidth="1"/>
    <col min="6409" max="6409" width="9.375" style="2" customWidth="1"/>
    <col min="6410" max="6410" width="7.875" style="2" customWidth="1"/>
    <col min="6411" max="6656" width="8.75" style="2"/>
    <col min="6657" max="6657" width="5.625" style="2" customWidth="1"/>
    <col min="6658" max="6658" width="6.125" style="2" customWidth="1"/>
    <col min="6659" max="6659" width="5.625" style="2" customWidth="1"/>
    <col min="6660" max="6660" width="16.25" style="2" customWidth="1"/>
    <col min="6661" max="6661" width="7.75" style="2" customWidth="1"/>
    <col min="6662" max="6662" width="5.375" style="2" customWidth="1"/>
    <col min="6663" max="6663" width="11.375" style="2" customWidth="1"/>
    <col min="6664" max="6664" width="10.625" style="2" customWidth="1"/>
    <col min="6665" max="6665" width="9.375" style="2" customWidth="1"/>
    <col min="6666" max="6666" width="7.875" style="2" customWidth="1"/>
    <col min="6667" max="6912" width="8.75" style="2"/>
    <col min="6913" max="6913" width="5.625" style="2" customWidth="1"/>
    <col min="6914" max="6914" width="6.125" style="2" customWidth="1"/>
    <col min="6915" max="6915" width="5.625" style="2" customWidth="1"/>
    <col min="6916" max="6916" width="16.25" style="2" customWidth="1"/>
    <col min="6917" max="6917" width="7.75" style="2" customWidth="1"/>
    <col min="6918" max="6918" width="5.375" style="2" customWidth="1"/>
    <col min="6919" max="6919" width="11.375" style="2" customWidth="1"/>
    <col min="6920" max="6920" width="10.625" style="2" customWidth="1"/>
    <col min="6921" max="6921" width="9.375" style="2" customWidth="1"/>
    <col min="6922" max="6922" width="7.875" style="2" customWidth="1"/>
    <col min="6923" max="7168" width="8.75" style="2"/>
    <col min="7169" max="7169" width="5.625" style="2" customWidth="1"/>
    <col min="7170" max="7170" width="6.125" style="2" customWidth="1"/>
    <col min="7171" max="7171" width="5.625" style="2" customWidth="1"/>
    <col min="7172" max="7172" width="16.25" style="2" customWidth="1"/>
    <col min="7173" max="7173" width="7.75" style="2" customWidth="1"/>
    <col min="7174" max="7174" width="5.375" style="2" customWidth="1"/>
    <col min="7175" max="7175" width="11.375" style="2" customWidth="1"/>
    <col min="7176" max="7176" width="10.625" style="2" customWidth="1"/>
    <col min="7177" max="7177" width="9.375" style="2" customWidth="1"/>
    <col min="7178" max="7178" width="7.875" style="2" customWidth="1"/>
    <col min="7179" max="7424" width="8.75" style="2"/>
    <col min="7425" max="7425" width="5.625" style="2" customWidth="1"/>
    <col min="7426" max="7426" width="6.125" style="2" customWidth="1"/>
    <col min="7427" max="7427" width="5.625" style="2" customWidth="1"/>
    <col min="7428" max="7428" width="16.25" style="2" customWidth="1"/>
    <col min="7429" max="7429" width="7.75" style="2" customWidth="1"/>
    <col min="7430" max="7430" width="5.375" style="2" customWidth="1"/>
    <col min="7431" max="7431" width="11.375" style="2" customWidth="1"/>
    <col min="7432" max="7432" width="10.625" style="2" customWidth="1"/>
    <col min="7433" max="7433" width="9.375" style="2" customWidth="1"/>
    <col min="7434" max="7434" width="7.875" style="2" customWidth="1"/>
    <col min="7435" max="7680" width="8.75" style="2"/>
    <col min="7681" max="7681" width="5.625" style="2" customWidth="1"/>
    <col min="7682" max="7682" width="6.125" style="2" customWidth="1"/>
    <col min="7683" max="7683" width="5.625" style="2" customWidth="1"/>
    <col min="7684" max="7684" width="16.25" style="2" customWidth="1"/>
    <col min="7685" max="7685" width="7.75" style="2" customWidth="1"/>
    <col min="7686" max="7686" width="5.375" style="2" customWidth="1"/>
    <col min="7687" max="7687" width="11.375" style="2" customWidth="1"/>
    <col min="7688" max="7688" width="10.625" style="2" customWidth="1"/>
    <col min="7689" max="7689" width="9.375" style="2" customWidth="1"/>
    <col min="7690" max="7690" width="7.875" style="2" customWidth="1"/>
    <col min="7691" max="7936" width="8.75" style="2"/>
    <col min="7937" max="7937" width="5.625" style="2" customWidth="1"/>
    <col min="7938" max="7938" width="6.125" style="2" customWidth="1"/>
    <col min="7939" max="7939" width="5.625" style="2" customWidth="1"/>
    <col min="7940" max="7940" width="16.25" style="2" customWidth="1"/>
    <col min="7941" max="7941" width="7.75" style="2" customWidth="1"/>
    <col min="7942" max="7942" width="5.375" style="2" customWidth="1"/>
    <col min="7943" max="7943" width="11.375" style="2" customWidth="1"/>
    <col min="7944" max="7944" width="10.625" style="2" customWidth="1"/>
    <col min="7945" max="7945" width="9.375" style="2" customWidth="1"/>
    <col min="7946" max="7946" width="7.875" style="2" customWidth="1"/>
    <col min="7947" max="8192" width="8.75" style="2"/>
    <col min="8193" max="8193" width="5.625" style="2" customWidth="1"/>
    <col min="8194" max="8194" width="6.125" style="2" customWidth="1"/>
    <col min="8195" max="8195" width="5.625" style="2" customWidth="1"/>
    <col min="8196" max="8196" width="16.25" style="2" customWidth="1"/>
    <col min="8197" max="8197" width="7.75" style="2" customWidth="1"/>
    <col min="8198" max="8198" width="5.375" style="2" customWidth="1"/>
    <col min="8199" max="8199" width="11.375" style="2" customWidth="1"/>
    <col min="8200" max="8200" width="10.625" style="2" customWidth="1"/>
    <col min="8201" max="8201" width="9.375" style="2" customWidth="1"/>
    <col min="8202" max="8202" width="7.875" style="2" customWidth="1"/>
    <col min="8203" max="8448" width="8.75" style="2"/>
    <col min="8449" max="8449" width="5.625" style="2" customWidth="1"/>
    <col min="8450" max="8450" width="6.125" style="2" customWidth="1"/>
    <col min="8451" max="8451" width="5.625" style="2" customWidth="1"/>
    <col min="8452" max="8452" width="16.25" style="2" customWidth="1"/>
    <col min="8453" max="8453" width="7.75" style="2" customWidth="1"/>
    <col min="8454" max="8454" width="5.375" style="2" customWidth="1"/>
    <col min="8455" max="8455" width="11.375" style="2" customWidth="1"/>
    <col min="8456" max="8456" width="10.625" style="2" customWidth="1"/>
    <col min="8457" max="8457" width="9.375" style="2" customWidth="1"/>
    <col min="8458" max="8458" width="7.875" style="2" customWidth="1"/>
    <col min="8459" max="8704" width="8.75" style="2"/>
    <col min="8705" max="8705" width="5.625" style="2" customWidth="1"/>
    <col min="8706" max="8706" width="6.125" style="2" customWidth="1"/>
    <col min="8707" max="8707" width="5.625" style="2" customWidth="1"/>
    <col min="8708" max="8708" width="16.25" style="2" customWidth="1"/>
    <col min="8709" max="8709" width="7.75" style="2" customWidth="1"/>
    <col min="8710" max="8710" width="5.375" style="2" customWidth="1"/>
    <col min="8711" max="8711" width="11.375" style="2" customWidth="1"/>
    <col min="8712" max="8712" width="10.625" style="2" customWidth="1"/>
    <col min="8713" max="8713" width="9.375" style="2" customWidth="1"/>
    <col min="8714" max="8714" width="7.875" style="2" customWidth="1"/>
    <col min="8715" max="8960" width="8.75" style="2"/>
    <col min="8961" max="8961" width="5.625" style="2" customWidth="1"/>
    <col min="8962" max="8962" width="6.125" style="2" customWidth="1"/>
    <col min="8963" max="8963" width="5.625" style="2" customWidth="1"/>
    <col min="8964" max="8964" width="16.25" style="2" customWidth="1"/>
    <col min="8965" max="8965" width="7.75" style="2" customWidth="1"/>
    <col min="8966" max="8966" width="5.375" style="2" customWidth="1"/>
    <col min="8967" max="8967" width="11.375" style="2" customWidth="1"/>
    <col min="8968" max="8968" width="10.625" style="2" customWidth="1"/>
    <col min="8969" max="8969" width="9.375" style="2" customWidth="1"/>
    <col min="8970" max="8970" width="7.875" style="2" customWidth="1"/>
    <col min="8971" max="9216" width="8.75" style="2"/>
    <col min="9217" max="9217" width="5.625" style="2" customWidth="1"/>
    <col min="9218" max="9218" width="6.125" style="2" customWidth="1"/>
    <col min="9219" max="9219" width="5.625" style="2" customWidth="1"/>
    <col min="9220" max="9220" width="16.25" style="2" customWidth="1"/>
    <col min="9221" max="9221" width="7.75" style="2" customWidth="1"/>
    <col min="9222" max="9222" width="5.375" style="2" customWidth="1"/>
    <col min="9223" max="9223" width="11.375" style="2" customWidth="1"/>
    <col min="9224" max="9224" width="10.625" style="2" customWidth="1"/>
    <col min="9225" max="9225" width="9.375" style="2" customWidth="1"/>
    <col min="9226" max="9226" width="7.875" style="2" customWidth="1"/>
    <col min="9227" max="9472" width="8.75" style="2"/>
    <col min="9473" max="9473" width="5.625" style="2" customWidth="1"/>
    <col min="9474" max="9474" width="6.125" style="2" customWidth="1"/>
    <col min="9475" max="9475" width="5.625" style="2" customWidth="1"/>
    <col min="9476" max="9476" width="16.25" style="2" customWidth="1"/>
    <col min="9477" max="9477" width="7.75" style="2" customWidth="1"/>
    <col min="9478" max="9478" width="5.375" style="2" customWidth="1"/>
    <col min="9479" max="9479" width="11.375" style="2" customWidth="1"/>
    <col min="9480" max="9480" width="10.625" style="2" customWidth="1"/>
    <col min="9481" max="9481" width="9.375" style="2" customWidth="1"/>
    <col min="9482" max="9482" width="7.875" style="2" customWidth="1"/>
    <col min="9483" max="9728" width="8.75" style="2"/>
    <col min="9729" max="9729" width="5.625" style="2" customWidth="1"/>
    <col min="9730" max="9730" width="6.125" style="2" customWidth="1"/>
    <col min="9731" max="9731" width="5.625" style="2" customWidth="1"/>
    <col min="9732" max="9732" width="16.25" style="2" customWidth="1"/>
    <col min="9733" max="9733" width="7.75" style="2" customWidth="1"/>
    <col min="9734" max="9734" width="5.375" style="2" customWidth="1"/>
    <col min="9735" max="9735" width="11.375" style="2" customWidth="1"/>
    <col min="9736" max="9736" width="10.625" style="2" customWidth="1"/>
    <col min="9737" max="9737" width="9.375" style="2" customWidth="1"/>
    <col min="9738" max="9738" width="7.875" style="2" customWidth="1"/>
    <col min="9739" max="9984" width="8.75" style="2"/>
    <col min="9985" max="9985" width="5.625" style="2" customWidth="1"/>
    <col min="9986" max="9986" width="6.125" style="2" customWidth="1"/>
    <col min="9987" max="9987" width="5.625" style="2" customWidth="1"/>
    <col min="9988" max="9988" width="16.25" style="2" customWidth="1"/>
    <col min="9989" max="9989" width="7.75" style="2" customWidth="1"/>
    <col min="9990" max="9990" width="5.375" style="2" customWidth="1"/>
    <col min="9991" max="9991" width="11.375" style="2" customWidth="1"/>
    <col min="9992" max="9992" width="10.625" style="2" customWidth="1"/>
    <col min="9993" max="9993" width="9.375" style="2" customWidth="1"/>
    <col min="9994" max="9994" width="7.875" style="2" customWidth="1"/>
    <col min="9995" max="10240" width="8.75" style="2"/>
    <col min="10241" max="10241" width="5.625" style="2" customWidth="1"/>
    <col min="10242" max="10242" width="6.125" style="2" customWidth="1"/>
    <col min="10243" max="10243" width="5.625" style="2" customWidth="1"/>
    <col min="10244" max="10244" width="16.25" style="2" customWidth="1"/>
    <col min="10245" max="10245" width="7.75" style="2" customWidth="1"/>
    <col min="10246" max="10246" width="5.375" style="2" customWidth="1"/>
    <col min="10247" max="10247" width="11.375" style="2" customWidth="1"/>
    <col min="10248" max="10248" width="10.625" style="2" customWidth="1"/>
    <col min="10249" max="10249" width="9.375" style="2" customWidth="1"/>
    <col min="10250" max="10250" width="7.875" style="2" customWidth="1"/>
    <col min="10251" max="10496" width="8.75" style="2"/>
    <col min="10497" max="10497" width="5.625" style="2" customWidth="1"/>
    <col min="10498" max="10498" width="6.125" style="2" customWidth="1"/>
    <col min="10499" max="10499" width="5.625" style="2" customWidth="1"/>
    <col min="10500" max="10500" width="16.25" style="2" customWidth="1"/>
    <col min="10501" max="10501" width="7.75" style="2" customWidth="1"/>
    <col min="10502" max="10502" width="5.375" style="2" customWidth="1"/>
    <col min="10503" max="10503" width="11.375" style="2" customWidth="1"/>
    <col min="10504" max="10504" width="10.625" style="2" customWidth="1"/>
    <col min="10505" max="10505" width="9.375" style="2" customWidth="1"/>
    <col min="10506" max="10506" width="7.875" style="2" customWidth="1"/>
    <col min="10507" max="10752" width="8.75" style="2"/>
    <col min="10753" max="10753" width="5.625" style="2" customWidth="1"/>
    <col min="10754" max="10754" width="6.125" style="2" customWidth="1"/>
    <col min="10755" max="10755" width="5.625" style="2" customWidth="1"/>
    <col min="10756" max="10756" width="16.25" style="2" customWidth="1"/>
    <col min="10757" max="10757" width="7.75" style="2" customWidth="1"/>
    <col min="10758" max="10758" width="5.375" style="2" customWidth="1"/>
    <col min="10759" max="10759" width="11.375" style="2" customWidth="1"/>
    <col min="10760" max="10760" width="10.625" style="2" customWidth="1"/>
    <col min="10761" max="10761" width="9.375" style="2" customWidth="1"/>
    <col min="10762" max="10762" width="7.875" style="2" customWidth="1"/>
    <col min="10763" max="11008" width="8.75" style="2"/>
    <col min="11009" max="11009" width="5.625" style="2" customWidth="1"/>
    <col min="11010" max="11010" width="6.125" style="2" customWidth="1"/>
    <col min="11011" max="11011" width="5.625" style="2" customWidth="1"/>
    <col min="11012" max="11012" width="16.25" style="2" customWidth="1"/>
    <col min="11013" max="11013" width="7.75" style="2" customWidth="1"/>
    <col min="11014" max="11014" width="5.375" style="2" customWidth="1"/>
    <col min="11015" max="11015" width="11.375" style="2" customWidth="1"/>
    <col min="11016" max="11016" width="10.625" style="2" customWidth="1"/>
    <col min="11017" max="11017" width="9.375" style="2" customWidth="1"/>
    <col min="11018" max="11018" width="7.875" style="2" customWidth="1"/>
    <col min="11019" max="11264" width="8.75" style="2"/>
    <col min="11265" max="11265" width="5.625" style="2" customWidth="1"/>
    <col min="11266" max="11266" width="6.125" style="2" customWidth="1"/>
    <col min="11267" max="11267" width="5.625" style="2" customWidth="1"/>
    <col min="11268" max="11268" width="16.25" style="2" customWidth="1"/>
    <col min="11269" max="11269" width="7.75" style="2" customWidth="1"/>
    <col min="11270" max="11270" width="5.375" style="2" customWidth="1"/>
    <col min="11271" max="11271" width="11.375" style="2" customWidth="1"/>
    <col min="11272" max="11272" width="10.625" style="2" customWidth="1"/>
    <col min="11273" max="11273" width="9.375" style="2" customWidth="1"/>
    <col min="11274" max="11274" width="7.875" style="2" customWidth="1"/>
    <col min="11275" max="11520" width="8.75" style="2"/>
    <col min="11521" max="11521" width="5.625" style="2" customWidth="1"/>
    <col min="11522" max="11522" width="6.125" style="2" customWidth="1"/>
    <col min="11523" max="11523" width="5.625" style="2" customWidth="1"/>
    <col min="11524" max="11524" width="16.25" style="2" customWidth="1"/>
    <col min="11525" max="11525" width="7.75" style="2" customWidth="1"/>
    <col min="11526" max="11526" width="5.375" style="2" customWidth="1"/>
    <col min="11527" max="11527" width="11.375" style="2" customWidth="1"/>
    <col min="11528" max="11528" width="10.625" style="2" customWidth="1"/>
    <col min="11529" max="11529" width="9.375" style="2" customWidth="1"/>
    <col min="11530" max="11530" width="7.875" style="2" customWidth="1"/>
    <col min="11531" max="11776" width="8.75" style="2"/>
    <col min="11777" max="11777" width="5.625" style="2" customWidth="1"/>
    <col min="11778" max="11778" width="6.125" style="2" customWidth="1"/>
    <col min="11779" max="11779" width="5.625" style="2" customWidth="1"/>
    <col min="11780" max="11780" width="16.25" style="2" customWidth="1"/>
    <col min="11781" max="11781" width="7.75" style="2" customWidth="1"/>
    <col min="11782" max="11782" width="5.375" style="2" customWidth="1"/>
    <col min="11783" max="11783" width="11.375" style="2" customWidth="1"/>
    <col min="11784" max="11784" width="10.625" style="2" customWidth="1"/>
    <col min="11785" max="11785" width="9.375" style="2" customWidth="1"/>
    <col min="11786" max="11786" width="7.875" style="2" customWidth="1"/>
    <col min="11787" max="12032" width="8.75" style="2"/>
    <col min="12033" max="12033" width="5.625" style="2" customWidth="1"/>
    <col min="12034" max="12034" width="6.125" style="2" customWidth="1"/>
    <col min="12035" max="12035" width="5.625" style="2" customWidth="1"/>
    <col min="12036" max="12036" width="16.25" style="2" customWidth="1"/>
    <col min="12037" max="12037" width="7.75" style="2" customWidth="1"/>
    <col min="12038" max="12038" width="5.375" style="2" customWidth="1"/>
    <col min="12039" max="12039" width="11.375" style="2" customWidth="1"/>
    <col min="12040" max="12040" width="10.625" style="2" customWidth="1"/>
    <col min="12041" max="12041" width="9.375" style="2" customWidth="1"/>
    <col min="12042" max="12042" width="7.875" style="2" customWidth="1"/>
    <col min="12043" max="12288" width="8.75" style="2"/>
    <col min="12289" max="12289" width="5.625" style="2" customWidth="1"/>
    <col min="12290" max="12290" width="6.125" style="2" customWidth="1"/>
    <col min="12291" max="12291" width="5.625" style="2" customWidth="1"/>
    <col min="12292" max="12292" width="16.25" style="2" customWidth="1"/>
    <col min="12293" max="12293" width="7.75" style="2" customWidth="1"/>
    <col min="12294" max="12294" width="5.375" style="2" customWidth="1"/>
    <col min="12295" max="12295" width="11.375" style="2" customWidth="1"/>
    <col min="12296" max="12296" width="10.625" style="2" customWidth="1"/>
    <col min="12297" max="12297" width="9.375" style="2" customWidth="1"/>
    <col min="12298" max="12298" width="7.875" style="2" customWidth="1"/>
    <col min="12299" max="12544" width="8.75" style="2"/>
    <col min="12545" max="12545" width="5.625" style="2" customWidth="1"/>
    <col min="12546" max="12546" width="6.125" style="2" customWidth="1"/>
    <col min="12547" max="12547" width="5.625" style="2" customWidth="1"/>
    <col min="12548" max="12548" width="16.25" style="2" customWidth="1"/>
    <col min="12549" max="12549" width="7.75" style="2" customWidth="1"/>
    <col min="12550" max="12550" width="5.375" style="2" customWidth="1"/>
    <col min="12551" max="12551" width="11.375" style="2" customWidth="1"/>
    <col min="12552" max="12552" width="10.625" style="2" customWidth="1"/>
    <col min="12553" max="12553" width="9.375" style="2" customWidth="1"/>
    <col min="12554" max="12554" width="7.875" style="2" customWidth="1"/>
    <col min="12555" max="12800" width="8.75" style="2"/>
    <col min="12801" max="12801" width="5.625" style="2" customWidth="1"/>
    <col min="12802" max="12802" width="6.125" style="2" customWidth="1"/>
    <col min="12803" max="12803" width="5.625" style="2" customWidth="1"/>
    <col min="12804" max="12804" width="16.25" style="2" customWidth="1"/>
    <col min="12805" max="12805" width="7.75" style="2" customWidth="1"/>
    <col min="12806" max="12806" width="5.375" style="2" customWidth="1"/>
    <col min="12807" max="12807" width="11.375" style="2" customWidth="1"/>
    <col min="12808" max="12808" width="10.625" style="2" customWidth="1"/>
    <col min="12809" max="12809" width="9.375" style="2" customWidth="1"/>
    <col min="12810" max="12810" width="7.875" style="2" customWidth="1"/>
    <col min="12811" max="13056" width="8.75" style="2"/>
    <col min="13057" max="13057" width="5.625" style="2" customWidth="1"/>
    <col min="13058" max="13058" width="6.125" style="2" customWidth="1"/>
    <col min="13059" max="13059" width="5.625" style="2" customWidth="1"/>
    <col min="13060" max="13060" width="16.25" style="2" customWidth="1"/>
    <col min="13061" max="13061" width="7.75" style="2" customWidth="1"/>
    <col min="13062" max="13062" width="5.375" style="2" customWidth="1"/>
    <col min="13063" max="13063" width="11.375" style="2" customWidth="1"/>
    <col min="13064" max="13064" width="10.625" style="2" customWidth="1"/>
    <col min="13065" max="13065" width="9.375" style="2" customWidth="1"/>
    <col min="13066" max="13066" width="7.875" style="2" customWidth="1"/>
    <col min="13067" max="13312" width="8.75" style="2"/>
    <col min="13313" max="13313" width="5.625" style="2" customWidth="1"/>
    <col min="13314" max="13314" width="6.125" style="2" customWidth="1"/>
    <col min="13315" max="13315" width="5.625" style="2" customWidth="1"/>
    <col min="13316" max="13316" width="16.25" style="2" customWidth="1"/>
    <col min="13317" max="13317" width="7.75" style="2" customWidth="1"/>
    <col min="13318" max="13318" width="5.375" style="2" customWidth="1"/>
    <col min="13319" max="13319" width="11.375" style="2" customWidth="1"/>
    <col min="13320" max="13320" width="10.625" style="2" customWidth="1"/>
    <col min="13321" max="13321" width="9.375" style="2" customWidth="1"/>
    <col min="13322" max="13322" width="7.875" style="2" customWidth="1"/>
    <col min="13323" max="13568" width="8.75" style="2"/>
    <col min="13569" max="13569" width="5.625" style="2" customWidth="1"/>
    <col min="13570" max="13570" width="6.125" style="2" customWidth="1"/>
    <col min="13571" max="13571" width="5.625" style="2" customWidth="1"/>
    <col min="13572" max="13572" width="16.25" style="2" customWidth="1"/>
    <col min="13573" max="13573" width="7.75" style="2" customWidth="1"/>
    <col min="13574" max="13574" width="5.375" style="2" customWidth="1"/>
    <col min="13575" max="13575" width="11.375" style="2" customWidth="1"/>
    <col min="13576" max="13576" width="10.625" style="2" customWidth="1"/>
    <col min="13577" max="13577" width="9.375" style="2" customWidth="1"/>
    <col min="13578" max="13578" width="7.875" style="2" customWidth="1"/>
    <col min="13579" max="13824" width="8.75" style="2"/>
    <col min="13825" max="13825" width="5.625" style="2" customWidth="1"/>
    <col min="13826" max="13826" width="6.125" style="2" customWidth="1"/>
    <col min="13827" max="13827" width="5.625" style="2" customWidth="1"/>
    <col min="13828" max="13828" width="16.25" style="2" customWidth="1"/>
    <col min="13829" max="13829" width="7.75" style="2" customWidth="1"/>
    <col min="13830" max="13830" width="5.375" style="2" customWidth="1"/>
    <col min="13831" max="13831" width="11.375" style="2" customWidth="1"/>
    <col min="13832" max="13832" width="10.625" style="2" customWidth="1"/>
    <col min="13833" max="13833" width="9.375" style="2" customWidth="1"/>
    <col min="13834" max="13834" width="7.875" style="2" customWidth="1"/>
    <col min="13835" max="14080" width="8.75" style="2"/>
    <col min="14081" max="14081" width="5.625" style="2" customWidth="1"/>
    <col min="14082" max="14082" width="6.125" style="2" customWidth="1"/>
    <col min="14083" max="14083" width="5.625" style="2" customWidth="1"/>
    <col min="14084" max="14084" width="16.25" style="2" customWidth="1"/>
    <col min="14085" max="14085" width="7.75" style="2" customWidth="1"/>
    <col min="14086" max="14086" width="5.375" style="2" customWidth="1"/>
    <col min="14087" max="14087" width="11.375" style="2" customWidth="1"/>
    <col min="14088" max="14088" width="10.625" style="2" customWidth="1"/>
    <col min="14089" max="14089" width="9.375" style="2" customWidth="1"/>
    <col min="14090" max="14090" width="7.875" style="2" customWidth="1"/>
    <col min="14091" max="14336" width="8.75" style="2"/>
    <col min="14337" max="14337" width="5.625" style="2" customWidth="1"/>
    <col min="14338" max="14338" width="6.125" style="2" customWidth="1"/>
    <col min="14339" max="14339" width="5.625" style="2" customWidth="1"/>
    <col min="14340" max="14340" width="16.25" style="2" customWidth="1"/>
    <col min="14341" max="14341" width="7.75" style="2" customWidth="1"/>
    <col min="14342" max="14342" width="5.375" style="2" customWidth="1"/>
    <col min="14343" max="14343" width="11.375" style="2" customWidth="1"/>
    <col min="14344" max="14344" width="10.625" style="2" customWidth="1"/>
    <col min="14345" max="14345" width="9.375" style="2" customWidth="1"/>
    <col min="14346" max="14346" width="7.875" style="2" customWidth="1"/>
    <col min="14347" max="14592" width="8.75" style="2"/>
    <col min="14593" max="14593" width="5.625" style="2" customWidth="1"/>
    <col min="14594" max="14594" width="6.125" style="2" customWidth="1"/>
    <col min="14595" max="14595" width="5.625" style="2" customWidth="1"/>
    <col min="14596" max="14596" width="16.25" style="2" customWidth="1"/>
    <col min="14597" max="14597" width="7.75" style="2" customWidth="1"/>
    <col min="14598" max="14598" width="5.375" style="2" customWidth="1"/>
    <col min="14599" max="14599" width="11.375" style="2" customWidth="1"/>
    <col min="14600" max="14600" width="10.625" style="2" customWidth="1"/>
    <col min="14601" max="14601" width="9.375" style="2" customWidth="1"/>
    <col min="14602" max="14602" width="7.875" style="2" customWidth="1"/>
    <col min="14603" max="14848" width="8.75" style="2"/>
    <col min="14849" max="14849" width="5.625" style="2" customWidth="1"/>
    <col min="14850" max="14850" width="6.125" style="2" customWidth="1"/>
    <col min="14851" max="14851" width="5.625" style="2" customWidth="1"/>
    <col min="14852" max="14852" width="16.25" style="2" customWidth="1"/>
    <col min="14853" max="14853" width="7.75" style="2" customWidth="1"/>
    <col min="14854" max="14854" width="5.375" style="2" customWidth="1"/>
    <col min="14855" max="14855" width="11.375" style="2" customWidth="1"/>
    <col min="14856" max="14856" width="10.625" style="2" customWidth="1"/>
    <col min="14857" max="14857" width="9.375" style="2" customWidth="1"/>
    <col min="14858" max="14858" width="7.875" style="2" customWidth="1"/>
    <col min="14859" max="15104" width="8.75" style="2"/>
    <col min="15105" max="15105" width="5.625" style="2" customWidth="1"/>
    <col min="15106" max="15106" width="6.125" style="2" customWidth="1"/>
    <col min="15107" max="15107" width="5.625" style="2" customWidth="1"/>
    <col min="15108" max="15108" width="16.25" style="2" customWidth="1"/>
    <col min="15109" max="15109" width="7.75" style="2" customWidth="1"/>
    <col min="15110" max="15110" width="5.375" style="2" customWidth="1"/>
    <col min="15111" max="15111" width="11.375" style="2" customWidth="1"/>
    <col min="15112" max="15112" width="10.625" style="2" customWidth="1"/>
    <col min="15113" max="15113" width="9.375" style="2" customWidth="1"/>
    <col min="15114" max="15114" width="7.875" style="2" customWidth="1"/>
    <col min="15115" max="15360" width="8.75" style="2"/>
    <col min="15361" max="15361" width="5.625" style="2" customWidth="1"/>
    <col min="15362" max="15362" width="6.125" style="2" customWidth="1"/>
    <col min="15363" max="15363" width="5.625" style="2" customWidth="1"/>
    <col min="15364" max="15364" width="16.25" style="2" customWidth="1"/>
    <col min="15365" max="15365" width="7.75" style="2" customWidth="1"/>
    <col min="15366" max="15366" width="5.375" style="2" customWidth="1"/>
    <col min="15367" max="15367" width="11.375" style="2" customWidth="1"/>
    <col min="15368" max="15368" width="10.625" style="2" customWidth="1"/>
    <col min="15369" max="15369" width="9.375" style="2" customWidth="1"/>
    <col min="15370" max="15370" width="7.875" style="2" customWidth="1"/>
    <col min="15371" max="15616" width="8.75" style="2"/>
    <col min="15617" max="15617" width="5.625" style="2" customWidth="1"/>
    <col min="15618" max="15618" width="6.125" style="2" customWidth="1"/>
    <col min="15619" max="15619" width="5.625" style="2" customWidth="1"/>
    <col min="15620" max="15620" width="16.25" style="2" customWidth="1"/>
    <col min="15621" max="15621" width="7.75" style="2" customWidth="1"/>
    <col min="15622" max="15622" width="5.375" style="2" customWidth="1"/>
    <col min="15623" max="15623" width="11.375" style="2" customWidth="1"/>
    <col min="15624" max="15624" width="10.625" style="2" customWidth="1"/>
    <col min="15625" max="15625" width="9.375" style="2" customWidth="1"/>
    <col min="15626" max="15626" width="7.875" style="2" customWidth="1"/>
    <col min="15627" max="15872" width="8.75" style="2"/>
    <col min="15873" max="15873" width="5.625" style="2" customWidth="1"/>
    <col min="15874" max="15874" width="6.125" style="2" customWidth="1"/>
    <col min="15875" max="15875" width="5.625" style="2" customWidth="1"/>
    <col min="15876" max="15876" width="16.25" style="2" customWidth="1"/>
    <col min="15877" max="15877" width="7.75" style="2" customWidth="1"/>
    <col min="15878" max="15878" width="5.375" style="2" customWidth="1"/>
    <col min="15879" max="15879" width="11.375" style="2" customWidth="1"/>
    <col min="15880" max="15880" width="10.625" style="2" customWidth="1"/>
    <col min="15881" max="15881" width="9.375" style="2" customWidth="1"/>
    <col min="15882" max="15882" width="7.875" style="2" customWidth="1"/>
    <col min="15883" max="16128" width="8.75" style="2"/>
    <col min="16129" max="16129" width="5.625" style="2" customWidth="1"/>
    <col min="16130" max="16130" width="6.125" style="2" customWidth="1"/>
    <col min="16131" max="16131" width="5.625" style="2" customWidth="1"/>
    <col min="16132" max="16132" width="16.25" style="2" customWidth="1"/>
    <col min="16133" max="16133" width="7.75" style="2" customWidth="1"/>
    <col min="16134" max="16134" width="5.375" style="2" customWidth="1"/>
    <col min="16135" max="16135" width="11.375" style="2" customWidth="1"/>
    <col min="16136" max="16136" width="10.625" style="2" customWidth="1"/>
    <col min="16137" max="16137" width="9.375" style="2" customWidth="1"/>
    <col min="16138" max="16138" width="7.875" style="2" customWidth="1"/>
    <col min="16139" max="16384" width="8.75" style="2"/>
  </cols>
  <sheetData>
    <row r="1" spans="1:20" ht="15" customHeight="1">
      <c r="A1" s="1182" t="s">
        <v>575</v>
      </c>
      <c r="B1" s="1182"/>
      <c r="C1" s="1182"/>
      <c r="D1" s="1182"/>
      <c r="E1" s="276"/>
      <c r="F1" s="276"/>
      <c r="G1" s="276"/>
      <c r="H1" s="276"/>
      <c r="I1" s="276"/>
      <c r="J1" s="276"/>
      <c r="K1" s="1182" t="s">
        <v>106</v>
      </c>
      <c r="L1" s="1182"/>
      <c r="M1" s="1182"/>
      <c r="N1" s="1182"/>
      <c r="O1" s="276"/>
      <c r="P1" s="276"/>
      <c r="Q1" s="276"/>
      <c r="R1" s="276"/>
      <c r="S1" s="276"/>
      <c r="T1" s="276"/>
    </row>
    <row r="2" spans="1:20" ht="30" customHeight="1">
      <c r="A2" s="1183" t="s">
        <v>576</v>
      </c>
      <c r="B2" s="1183"/>
      <c r="C2" s="1183"/>
      <c r="D2" s="1183"/>
      <c r="E2" s="1183"/>
      <c r="F2" s="1183"/>
      <c r="G2" s="1183"/>
      <c r="H2" s="1183"/>
      <c r="I2" s="1183"/>
      <c r="J2" s="1183"/>
      <c r="K2" s="1183" t="s">
        <v>576</v>
      </c>
      <c r="L2" s="1183"/>
      <c r="M2" s="1183"/>
      <c r="N2" s="1183"/>
      <c r="O2" s="1183"/>
      <c r="P2" s="1183"/>
      <c r="Q2" s="1183"/>
      <c r="R2" s="1183"/>
      <c r="S2" s="1183"/>
      <c r="T2" s="1183"/>
    </row>
    <row r="3" spans="1:20" ht="27.75" customHeight="1">
      <c r="A3" s="1184" t="s">
        <v>177</v>
      </c>
      <c r="B3" s="1184"/>
      <c r="C3" s="1184"/>
      <c r="D3" s="1184"/>
      <c r="E3" s="1184"/>
      <c r="F3" s="1184"/>
      <c r="G3" s="1184"/>
      <c r="H3" s="1184"/>
      <c r="I3" s="1184"/>
      <c r="J3" s="1184"/>
      <c r="K3" s="1184" t="s">
        <v>251</v>
      </c>
      <c r="L3" s="1184"/>
      <c r="M3" s="1184"/>
      <c r="N3" s="1184"/>
      <c r="O3" s="1184"/>
      <c r="P3" s="1184"/>
      <c r="Q3" s="1184"/>
      <c r="R3" s="1184"/>
      <c r="S3" s="1184"/>
      <c r="T3" s="1184"/>
    </row>
    <row r="4" spans="1:20" ht="17.25" customHeight="1">
      <c r="A4" s="1177" t="s">
        <v>178</v>
      </c>
      <c r="B4" s="1177"/>
      <c r="C4" s="1178" t="s">
        <v>179</v>
      </c>
      <c r="D4" s="1178"/>
      <c r="E4" s="1178"/>
      <c r="F4" s="1178"/>
      <c r="G4" s="1178"/>
      <c r="H4" s="1178"/>
      <c r="I4" s="1178"/>
      <c r="J4" s="1178"/>
      <c r="K4" s="1177" t="s">
        <v>178</v>
      </c>
      <c r="L4" s="1177"/>
      <c r="M4" s="1178" t="s">
        <v>179</v>
      </c>
      <c r="N4" s="1178"/>
      <c r="O4" s="1178"/>
      <c r="P4" s="1178"/>
      <c r="Q4" s="1178"/>
      <c r="R4" s="1178"/>
      <c r="S4" s="1178"/>
      <c r="T4" s="1178"/>
    </row>
    <row r="5" spans="1:20" ht="17.25" customHeight="1">
      <c r="A5" s="1177" t="s">
        <v>180</v>
      </c>
      <c r="B5" s="1177"/>
      <c r="C5" s="1178" t="s">
        <v>577</v>
      </c>
      <c r="D5" s="1178"/>
      <c r="E5" s="1178"/>
      <c r="F5" s="1178"/>
      <c r="G5" s="1178"/>
      <c r="H5" s="1178"/>
      <c r="I5" s="1178"/>
      <c r="J5" s="1178"/>
      <c r="K5" s="1177" t="s">
        <v>180</v>
      </c>
      <c r="L5" s="1177"/>
      <c r="M5" s="1178" t="s">
        <v>577</v>
      </c>
      <c r="N5" s="1178"/>
      <c r="O5" s="1178"/>
      <c r="P5" s="1178"/>
      <c r="Q5" s="1178"/>
      <c r="R5" s="1178"/>
      <c r="S5" s="1178"/>
      <c r="T5" s="1178"/>
    </row>
    <row r="6" spans="1:20" ht="17.25" customHeight="1">
      <c r="A6" s="1177" t="s">
        <v>181</v>
      </c>
      <c r="B6" s="1177"/>
      <c r="C6" s="1178" t="s">
        <v>182</v>
      </c>
      <c r="D6" s="1178"/>
      <c r="E6" s="1178"/>
      <c r="F6" s="1178"/>
      <c r="G6" s="1178"/>
      <c r="H6" s="1178"/>
      <c r="I6" s="1178"/>
      <c r="J6" s="1178"/>
      <c r="K6" s="1177" t="s">
        <v>181</v>
      </c>
      <c r="L6" s="1177"/>
      <c r="M6" s="1178" t="s">
        <v>182</v>
      </c>
      <c r="N6" s="1178"/>
      <c r="O6" s="1178"/>
      <c r="P6" s="1178"/>
      <c r="Q6" s="1178"/>
      <c r="R6" s="1178"/>
      <c r="S6" s="1178"/>
      <c r="T6" s="1178"/>
    </row>
    <row r="7" spans="1:20" ht="17.25" hidden="1" customHeight="1">
      <c r="A7" s="1177"/>
      <c r="B7" s="1177"/>
      <c r="C7" s="1178"/>
      <c r="D7" s="1178"/>
      <c r="E7" s="1178"/>
      <c r="F7" s="1178"/>
      <c r="G7" s="1178"/>
      <c r="H7" s="1178"/>
      <c r="I7" s="1178"/>
      <c r="J7" s="1178"/>
      <c r="K7" s="1177"/>
      <c r="L7" s="1177"/>
      <c r="M7" s="1178"/>
      <c r="N7" s="1178"/>
      <c r="O7" s="1178"/>
      <c r="P7" s="1178"/>
      <c r="Q7" s="1178"/>
      <c r="R7" s="1178"/>
      <c r="S7" s="1178"/>
      <c r="T7" s="1178"/>
    </row>
    <row r="8" spans="1:20" ht="17.25" hidden="1" customHeight="1">
      <c r="A8" s="1179"/>
      <c r="B8" s="1179"/>
      <c r="C8" s="1178"/>
      <c r="D8" s="1178"/>
      <c r="E8" s="1178"/>
      <c r="F8" s="1178"/>
      <c r="G8" s="1178"/>
      <c r="H8" s="1178"/>
      <c r="I8" s="1178"/>
      <c r="J8" s="1178"/>
      <c r="K8" s="1179"/>
      <c r="L8" s="1179"/>
      <c r="M8" s="1178"/>
      <c r="N8" s="1178"/>
      <c r="O8" s="1178"/>
      <c r="P8" s="1178"/>
      <c r="Q8" s="1178"/>
      <c r="R8" s="1178"/>
      <c r="S8" s="1178"/>
      <c r="T8" s="1178"/>
    </row>
    <row r="9" spans="1:20" ht="17.25" hidden="1" customHeight="1">
      <c r="A9" s="352"/>
      <c r="B9" s="352"/>
      <c r="C9" s="1180"/>
      <c r="D9" s="1178"/>
      <c r="E9" s="1178"/>
      <c r="F9" s="1178"/>
      <c r="G9" s="1178"/>
      <c r="H9" s="1178"/>
      <c r="I9" s="1178"/>
      <c r="J9" s="351"/>
      <c r="K9" s="367"/>
      <c r="L9" s="367"/>
      <c r="M9" s="1180"/>
      <c r="N9" s="1178"/>
      <c r="O9" s="1178"/>
      <c r="P9" s="1178"/>
      <c r="Q9" s="1178"/>
      <c r="R9" s="1178"/>
      <c r="S9" s="1178"/>
      <c r="T9" s="366"/>
    </row>
    <row r="10" spans="1:20" ht="9" hidden="1" customHeight="1">
      <c r="A10" s="352"/>
      <c r="B10" s="352"/>
      <c r="C10" s="351"/>
      <c r="D10" s="351"/>
      <c r="E10" s="351"/>
      <c r="F10" s="351"/>
      <c r="G10" s="351"/>
      <c r="H10" s="351"/>
      <c r="I10" s="351"/>
      <c r="J10" s="351"/>
      <c r="K10" s="367"/>
      <c r="L10" s="367"/>
      <c r="M10" s="366"/>
      <c r="N10" s="366"/>
      <c r="O10" s="366"/>
      <c r="P10" s="366"/>
      <c r="Q10" s="366"/>
      <c r="R10" s="366"/>
      <c r="S10" s="366"/>
      <c r="T10" s="366"/>
    </row>
    <row r="11" spans="1:20" ht="17.25" customHeight="1">
      <c r="A11" s="1179" t="s">
        <v>245</v>
      </c>
      <c r="B11" s="1179"/>
      <c r="C11" s="1178" t="s">
        <v>252</v>
      </c>
      <c r="D11" s="1178"/>
      <c r="E11" s="1178"/>
      <c r="F11" s="1178"/>
      <c r="G11" s="1178"/>
      <c r="H11" s="1178"/>
      <c r="I11" s="1178"/>
      <c r="J11" s="351"/>
      <c r="K11" s="1179" t="s">
        <v>245</v>
      </c>
      <c r="L11" s="1179"/>
      <c r="M11" s="1178" t="s">
        <v>254</v>
      </c>
      <c r="N11" s="1178"/>
      <c r="O11" s="1178"/>
      <c r="P11" s="1178"/>
      <c r="Q11" s="1178"/>
      <c r="R11" s="1178"/>
      <c r="S11" s="1178"/>
      <c r="T11" s="366"/>
    </row>
    <row r="12" spans="1:20" ht="17.25" customHeight="1">
      <c r="A12" s="352"/>
      <c r="B12" s="352"/>
      <c r="C12" s="1178" t="s">
        <v>255</v>
      </c>
      <c r="D12" s="1178"/>
      <c r="E12" s="1178"/>
      <c r="F12" s="1178"/>
      <c r="G12" s="1178"/>
      <c r="H12" s="1178"/>
      <c r="I12" s="1178"/>
      <c r="J12" s="351"/>
      <c r="K12" s="367"/>
      <c r="L12" s="367"/>
      <c r="M12" s="1178" t="s">
        <v>253</v>
      </c>
      <c r="N12" s="1178"/>
      <c r="O12" s="1178"/>
      <c r="P12" s="1178"/>
      <c r="Q12" s="1178"/>
      <c r="R12" s="1178"/>
      <c r="S12" s="1178"/>
      <c r="T12" s="366"/>
    </row>
    <row r="13" spans="1:20" ht="17.25" customHeight="1" thickBot="1">
      <c r="A13" s="277"/>
      <c r="B13" s="277"/>
      <c r="C13" s="277"/>
      <c r="D13" s="277"/>
      <c r="E13" s="277"/>
      <c r="F13" s="277"/>
      <c r="G13" s="277"/>
      <c r="H13" s="277"/>
      <c r="I13" s="1181" t="str">
        <f>IF(①参加種目一覧表⑧大会参加料!J6="","",①参加種目一覧表⑧大会参加料!J6)</f>
        <v/>
      </c>
      <c r="J13" s="1181"/>
      <c r="K13" s="277"/>
      <c r="L13" s="277"/>
      <c r="M13" s="277"/>
      <c r="N13" s="277"/>
      <c r="O13" s="277"/>
      <c r="P13" s="277"/>
      <c r="Q13" s="277"/>
      <c r="R13" s="277"/>
      <c r="S13" s="1181" t="str">
        <f>IF(①参加種目一覧表⑧大会参加料!T6="","",①参加種目一覧表⑧大会参加料!T6)</f>
        <v/>
      </c>
      <c r="T13" s="1181"/>
    </row>
    <row r="14" spans="1:20" ht="15" customHeight="1">
      <c r="A14" s="683" t="s">
        <v>5</v>
      </c>
      <c r="B14" s="684"/>
      <c r="C14" s="685" t="s">
        <v>6</v>
      </c>
      <c r="D14" s="686"/>
      <c r="E14" s="278" t="s">
        <v>7</v>
      </c>
      <c r="F14" s="689" t="str">
        <f>IF(①参加種目一覧表⑧大会参加料!F9="","",①参加種目一覧表⑧大会参加料!F9)</f>
        <v/>
      </c>
      <c r="G14" s="690"/>
      <c r="H14" s="690"/>
      <c r="I14" s="691"/>
      <c r="J14" s="692"/>
      <c r="K14" s="683" t="s">
        <v>5</v>
      </c>
      <c r="L14" s="684"/>
      <c r="M14" s="685" t="s">
        <v>6</v>
      </c>
      <c r="N14" s="686"/>
      <c r="O14" s="361" t="s">
        <v>7</v>
      </c>
      <c r="P14" s="689" t="str">
        <f>IF(①参加種目一覧表⑧大会参加料!P9="","",①参加種目一覧表⑧大会参加料!P9)</f>
        <v/>
      </c>
      <c r="Q14" s="690"/>
      <c r="R14" s="690"/>
      <c r="S14" s="691"/>
      <c r="T14" s="692"/>
    </row>
    <row r="15" spans="1:20" ht="30.75" customHeight="1">
      <c r="A15" s="693" t="str">
        <f>IF(①参加種目一覧表⑧大会参加料!$A$10="","",①参加種目一覧表⑧大会参加料!$A$10)</f>
        <v/>
      </c>
      <c r="B15" s="694"/>
      <c r="C15" s="47" t="str">
        <f>①参加種目一覧表⑧大会参加料!B10</f>
        <v/>
      </c>
      <c r="D15" s="47" t="str">
        <f>IF(①参加種目一覧表⑧大会参加料!$C$10="","",①参加種目一覧表⑧大会参加料!$C$10)</f>
        <v/>
      </c>
      <c r="E15" s="279" t="s">
        <v>8</v>
      </c>
      <c r="F15" s="697" t="str">
        <f>IF(①参加種目一覧表⑧大会参加料!$F$10="","",①参加種目一覧表⑧大会参加料!$F$10)</f>
        <v/>
      </c>
      <c r="G15" s="659"/>
      <c r="H15" s="659"/>
      <c r="I15" s="659"/>
      <c r="J15" s="660"/>
      <c r="K15" s="693" t="str">
        <f>IF(①参加種目一覧表⑧大会参加料!$A$10="","",①参加種目一覧表⑧大会参加料!$A$10)</f>
        <v/>
      </c>
      <c r="L15" s="694"/>
      <c r="M15" s="363" t="str">
        <f>①参加種目一覧表⑧大会参加料!B10</f>
        <v/>
      </c>
      <c r="N15" s="363" t="str">
        <f>IF(①参加種目一覧表⑧大会参加料!$C$10="","",①参加種目一覧表⑧大会参加料!$C$10)</f>
        <v/>
      </c>
      <c r="O15" s="362" t="s">
        <v>8</v>
      </c>
      <c r="P15" s="697" t="str">
        <f>IF(①参加種目一覧表⑧大会参加料!$F$10="","",①参加種目一覧表⑧大会参加料!$F$10)</f>
        <v/>
      </c>
      <c r="Q15" s="659"/>
      <c r="R15" s="659"/>
      <c r="S15" s="659"/>
      <c r="T15" s="660"/>
    </row>
    <row r="16" spans="1:20" ht="15" customHeight="1">
      <c r="A16" s="661" t="s">
        <v>9</v>
      </c>
      <c r="B16" s="662"/>
      <c r="C16" s="48" t="s">
        <v>108</v>
      </c>
      <c r="D16" s="670" t="str">
        <f>IF(①参加種目一覧表⑧大会参加料!$C$11="","",①参加種目一覧表⑧大会参加料!$C$11)</f>
        <v/>
      </c>
      <c r="E16" s="671"/>
      <c r="F16" s="49" t="s">
        <v>109</v>
      </c>
      <c r="G16" s="633" t="s">
        <v>12</v>
      </c>
      <c r="H16" s="635"/>
      <c r="I16" s="1171" t="s">
        <v>13</v>
      </c>
      <c r="J16" s="1172"/>
      <c r="K16" s="661" t="s">
        <v>9</v>
      </c>
      <c r="L16" s="662"/>
      <c r="M16" s="48" t="s">
        <v>10</v>
      </c>
      <c r="N16" s="670" t="str">
        <f>IF(①参加種目一覧表⑧大会参加料!$C$11="","",①参加種目一覧表⑧大会参加料!$C$11)</f>
        <v/>
      </c>
      <c r="O16" s="671"/>
      <c r="P16" s="360" t="s">
        <v>11</v>
      </c>
      <c r="Q16" s="633" t="s">
        <v>12</v>
      </c>
      <c r="R16" s="635"/>
      <c r="S16" s="1171" t="s">
        <v>13</v>
      </c>
      <c r="T16" s="1172"/>
    </row>
    <row r="17" spans="1:20" ht="29.25" customHeight="1">
      <c r="A17" s="1169"/>
      <c r="B17" s="1170"/>
      <c r="C17" s="673" t="str">
        <f>IF(①参加種目一覧表⑧大会参加料!$B$12="","",①参加種目一覧表⑧大会参加料!$B$12)</f>
        <v/>
      </c>
      <c r="D17" s="674"/>
      <c r="E17" s="674"/>
      <c r="F17" s="675"/>
      <c r="G17" s="1173" t="str">
        <f>IF(①参加種目一覧表⑧大会参加料!$I$12="","",①参加種目一覧表⑧大会参加料!$I$12)</f>
        <v/>
      </c>
      <c r="H17" s="1174"/>
      <c r="I17" s="1175" t="str">
        <f>IF(①参加種目一覧表⑧大会参加料!$K$12="","",①参加種目一覧表⑧大会参加料!$K$12)</f>
        <v/>
      </c>
      <c r="J17" s="1176"/>
      <c r="K17" s="1169"/>
      <c r="L17" s="1170"/>
      <c r="M17" s="673" t="str">
        <f>IF(①参加種目一覧表⑧大会参加料!$B$12="","",①参加種目一覧表⑧大会参加料!$B$12)</f>
        <v/>
      </c>
      <c r="N17" s="674"/>
      <c r="O17" s="674"/>
      <c r="P17" s="675"/>
      <c r="Q17" s="1173" t="str">
        <f>IF(①参加種目一覧表⑧大会参加料!$I$12="","",①参加種目一覧表⑧大会参加料!$I$12)</f>
        <v/>
      </c>
      <c r="R17" s="1174"/>
      <c r="S17" s="1175" t="str">
        <f>IF(①参加種目一覧表⑧大会参加料!$K$12="","",①参加種目一覧表⑧大会参加料!$K$12)</f>
        <v/>
      </c>
      <c r="T17" s="1176"/>
    </row>
    <row r="18" spans="1:20" ht="15" customHeight="1">
      <c r="A18" s="661" t="s">
        <v>7</v>
      </c>
      <c r="B18" s="662"/>
      <c r="C18" s="630" t="str">
        <f>IF(①参加種目一覧表⑧大会参加料!$C$13="","",①参加種目一覧表⑧大会参加料!$C$13)</f>
        <v/>
      </c>
      <c r="D18" s="631"/>
      <c r="E18" s="631"/>
      <c r="F18" s="663"/>
      <c r="G18" s="280" t="s">
        <v>7</v>
      </c>
      <c r="H18" s="630" t="str">
        <f>IF(①参加種目一覧表⑧大会参加料!$J$13="","",①参加種目一覧表⑧大会参加料!$J$13)</f>
        <v/>
      </c>
      <c r="I18" s="1161"/>
      <c r="J18" s="1162"/>
      <c r="K18" s="661" t="s">
        <v>7</v>
      </c>
      <c r="L18" s="662"/>
      <c r="M18" s="630" t="str">
        <f>IF(①参加種目一覧表⑧大会参加料!$C$13="","",①参加種目一覧表⑧大会参加料!$C$13)</f>
        <v/>
      </c>
      <c r="N18" s="631"/>
      <c r="O18" s="631"/>
      <c r="P18" s="663"/>
      <c r="Q18" s="358" t="s">
        <v>7</v>
      </c>
      <c r="R18" s="630" t="str">
        <f>IF(①参加種目一覧表⑧大会参加料!$J$13="","",①参加種目一覧表⑧大会参加料!$J$13)</f>
        <v/>
      </c>
      <c r="S18" s="1161"/>
      <c r="T18" s="1162"/>
    </row>
    <row r="19" spans="1:20" ht="30.75" customHeight="1">
      <c r="A19" s="653" t="s">
        <v>183</v>
      </c>
      <c r="B19" s="654"/>
      <c r="C19" s="655" t="str">
        <f>IF(①参加種目一覧表⑧大会参加料!$C$14="","",①参加種目一覧表⑧大会参加料!$C$14)</f>
        <v/>
      </c>
      <c r="D19" s="656"/>
      <c r="E19" s="656"/>
      <c r="F19" s="657"/>
      <c r="G19" s="281" t="s">
        <v>184</v>
      </c>
      <c r="H19" s="1163" t="str">
        <f>IF(①参加種目一覧表⑧大会参加料!$J$14="","",①参加種目一覧表⑧大会参加料!$J$14)</f>
        <v/>
      </c>
      <c r="I19" s="1164"/>
      <c r="J19" s="1165"/>
      <c r="K19" s="653" t="s">
        <v>183</v>
      </c>
      <c r="L19" s="654"/>
      <c r="M19" s="655" t="str">
        <f>IF(①参加種目一覧表⑧大会参加料!$C$14="","",①参加種目一覧表⑧大会参加料!$C$14)</f>
        <v/>
      </c>
      <c r="N19" s="656"/>
      <c r="O19" s="656"/>
      <c r="P19" s="657"/>
      <c r="Q19" s="359" t="s">
        <v>184</v>
      </c>
      <c r="R19" s="1163" t="str">
        <f>IF(①参加種目一覧表⑧大会参加料!$J$14="","",①参加種目一覧表⑧大会参加料!$J$14)</f>
        <v/>
      </c>
      <c r="S19" s="1164"/>
      <c r="T19" s="1165"/>
    </row>
    <row r="20" spans="1:20" ht="15" customHeight="1">
      <c r="A20" s="628" t="s">
        <v>185</v>
      </c>
      <c r="B20" s="629"/>
      <c r="C20" s="1166"/>
      <c r="D20" s="1167"/>
      <c r="E20" s="1167"/>
      <c r="F20" s="1168"/>
      <c r="G20" s="633" t="s">
        <v>186</v>
      </c>
      <c r="H20" s="634"/>
      <c r="I20" s="634"/>
      <c r="J20" s="672"/>
      <c r="K20" s="628" t="s">
        <v>7</v>
      </c>
      <c r="L20" s="629"/>
      <c r="M20" s="1166"/>
      <c r="N20" s="1167"/>
      <c r="O20" s="1167"/>
      <c r="P20" s="1168"/>
      <c r="Q20" s="633" t="s">
        <v>186</v>
      </c>
      <c r="R20" s="634"/>
      <c r="S20" s="634"/>
      <c r="T20" s="672"/>
    </row>
    <row r="21" spans="1:20" ht="30.75" customHeight="1" thickBot="1">
      <c r="A21" s="1139" t="s">
        <v>187</v>
      </c>
      <c r="B21" s="650"/>
      <c r="C21" s="1140"/>
      <c r="D21" s="1141"/>
      <c r="E21" s="1141"/>
      <c r="F21" s="1142"/>
      <c r="G21" s="1143"/>
      <c r="H21" s="1144"/>
      <c r="I21" s="1144"/>
      <c r="J21" s="1145"/>
      <c r="K21" s="1139" t="s">
        <v>187</v>
      </c>
      <c r="L21" s="650"/>
      <c r="M21" s="1140"/>
      <c r="N21" s="1141"/>
      <c r="O21" s="1141"/>
      <c r="P21" s="1142"/>
      <c r="Q21" s="1143"/>
      <c r="R21" s="1144"/>
      <c r="S21" s="1144"/>
      <c r="T21" s="1145"/>
    </row>
    <row r="22" spans="1:20" ht="12.75" customHeight="1" thickBot="1">
      <c r="A22" s="282"/>
      <c r="B22" s="282"/>
      <c r="C22" s="283"/>
      <c r="D22" s="283"/>
      <c r="E22" s="283"/>
      <c r="F22" s="283"/>
      <c r="G22" s="284"/>
      <c r="H22" s="284"/>
      <c r="I22" s="285"/>
      <c r="J22" s="285"/>
      <c r="K22" s="282"/>
      <c r="L22" s="282"/>
      <c r="M22" s="283"/>
      <c r="N22" s="283"/>
      <c r="O22" s="283"/>
      <c r="P22" s="283"/>
      <c r="Q22" s="284"/>
      <c r="R22" s="284"/>
      <c r="S22" s="285"/>
      <c r="T22" s="285"/>
    </row>
    <row r="23" spans="1:20" ht="30.75" customHeight="1" thickBot="1">
      <c r="A23" s="286"/>
      <c r="B23" s="1146" t="s">
        <v>188</v>
      </c>
      <c r="C23" s="1147"/>
      <c r="D23" s="287" t="s">
        <v>189</v>
      </c>
      <c r="E23" s="288"/>
      <c r="F23" s="287" t="s">
        <v>190</v>
      </c>
      <c r="G23" s="289" t="s">
        <v>191</v>
      </c>
      <c r="H23" s="290">
        <f>E23*1500</f>
        <v>0</v>
      </c>
      <c r="I23" s="291" t="s">
        <v>40</v>
      </c>
      <c r="J23" s="292"/>
      <c r="K23" s="286"/>
      <c r="L23" s="1146" t="s">
        <v>188</v>
      </c>
      <c r="M23" s="1147"/>
      <c r="N23" s="364" t="s">
        <v>189</v>
      </c>
      <c r="O23" s="288"/>
      <c r="P23" s="364" t="s">
        <v>190</v>
      </c>
      <c r="Q23" s="289" t="s">
        <v>191</v>
      </c>
      <c r="R23" s="290">
        <f>O23*1500</f>
        <v>0</v>
      </c>
      <c r="S23" s="291" t="s">
        <v>40</v>
      </c>
      <c r="T23" s="292"/>
    </row>
    <row r="24" spans="1:20" ht="16.5" customHeight="1" thickBot="1">
      <c r="A24" s="1148"/>
      <c r="B24" s="1148"/>
      <c r="C24" s="1149"/>
      <c r="D24" s="1149"/>
      <c r="E24" s="1149"/>
      <c r="F24" s="1150"/>
      <c r="G24" s="1151"/>
      <c r="H24" s="1151"/>
      <c r="I24" s="1151"/>
      <c r="J24" s="293"/>
      <c r="K24" s="1148"/>
      <c r="L24" s="1148"/>
      <c r="M24" s="1149"/>
      <c r="N24" s="1149"/>
      <c r="O24" s="1149"/>
      <c r="P24" s="1150"/>
      <c r="Q24" s="1151"/>
      <c r="R24" s="1151"/>
      <c r="S24" s="1151"/>
      <c r="T24" s="365"/>
    </row>
    <row r="25" spans="1:20" ht="11.25" customHeight="1">
      <c r="A25" s="1152" t="s">
        <v>113</v>
      </c>
      <c r="B25" s="1153" t="s">
        <v>192</v>
      </c>
      <c r="C25" s="1154"/>
      <c r="D25" s="1154"/>
      <c r="E25" s="1155" t="s">
        <v>193</v>
      </c>
      <c r="F25" s="1152" t="s">
        <v>113</v>
      </c>
      <c r="G25" s="1153" t="s">
        <v>192</v>
      </c>
      <c r="H25" s="1154"/>
      <c r="I25" s="1154"/>
      <c r="J25" s="1157" t="s">
        <v>193</v>
      </c>
      <c r="K25" s="1152" t="s">
        <v>113</v>
      </c>
      <c r="L25" s="1153" t="s">
        <v>7</v>
      </c>
      <c r="M25" s="1154"/>
      <c r="N25" s="1154"/>
      <c r="O25" s="1155" t="s">
        <v>193</v>
      </c>
      <c r="P25" s="1152" t="s">
        <v>113</v>
      </c>
      <c r="Q25" s="1153" t="s">
        <v>7</v>
      </c>
      <c r="R25" s="1154"/>
      <c r="S25" s="1154"/>
      <c r="T25" s="1157" t="s">
        <v>193</v>
      </c>
    </row>
    <row r="26" spans="1:20" ht="18.75" customHeight="1">
      <c r="A26" s="1138"/>
      <c r="B26" s="1159" t="s">
        <v>33</v>
      </c>
      <c r="C26" s="1160"/>
      <c r="D26" s="1160"/>
      <c r="E26" s="1156"/>
      <c r="F26" s="1138"/>
      <c r="G26" s="1159" t="s">
        <v>33</v>
      </c>
      <c r="H26" s="1160"/>
      <c r="I26" s="1160"/>
      <c r="J26" s="1158"/>
      <c r="K26" s="1138"/>
      <c r="L26" s="1159" t="s">
        <v>33</v>
      </c>
      <c r="M26" s="1160"/>
      <c r="N26" s="1160"/>
      <c r="O26" s="1156"/>
      <c r="P26" s="1138"/>
      <c r="Q26" s="1159" t="s">
        <v>33</v>
      </c>
      <c r="R26" s="1160"/>
      <c r="S26" s="1160"/>
      <c r="T26" s="1158"/>
    </row>
    <row r="27" spans="1:20" ht="13.5" customHeight="1">
      <c r="A27" s="1137">
        <v>1</v>
      </c>
      <c r="B27" s="601"/>
      <c r="C27" s="602"/>
      <c r="D27" s="603"/>
      <c r="E27" s="1131"/>
      <c r="F27" s="1137">
        <v>9</v>
      </c>
      <c r="G27" s="601"/>
      <c r="H27" s="602"/>
      <c r="I27" s="603"/>
      <c r="J27" s="1131"/>
      <c r="K27" s="1137">
        <v>1</v>
      </c>
      <c r="L27" s="601"/>
      <c r="M27" s="602"/>
      <c r="N27" s="603"/>
      <c r="O27" s="1131"/>
      <c r="P27" s="1137">
        <v>9</v>
      </c>
      <c r="Q27" s="601"/>
      <c r="R27" s="602"/>
      <c r="S27" s="603"/>
      <c r="T27" s="1131"/>
    </row>
    <row r="28" spans="1:20" ht="21" customHeight="1">
      <c r="A28" s="1138"/>
      <c r="B28" s="608"/>
      <c r="C28" s="609"/>
      <c r="D28" s="610"/>
      <c r="E28" s="1131"/>
      <c r="F28" s="1138"/>
      <c r="G28" s="608"/>
      <c r="H28" s="609"/>
      <c r="I28" s="610"/>
      <c r="J28" s="1131"/>
      <c r="K28" s="1138"/>
      <c r="L28" s="608"/>
      <c r="M28" s="609"/>
      <c r="N28" s="610"/>
      <c r="O28" s="1131"/>
      <c r="P28" s="1138"/>
      <c r="Q28" s="608"/>
      <c r="R28" s="609"/>
      <c r="S28" s="610"/>
      <c r="T28" s="1131"/>
    </row>
    <row r="29" spans="1:20" ht="13.5" customHeight="1">
      <c r="A29" s="1137">
        <v>2</v>
      </c>
      <c r="B29" s="601"/>
      <c r="C29" s="602"/>
      <c r="D29" s="603"/>
      <c r="E29" s="1131"/>
      <c r="F29" s="1137">
        <v>10</v>
      </c>
      <c r="G29" s="601"/>
      <c r="H29" s="602"/>
      <c r="I29" s="603"/>
      <c r="J29" s="1131"/>
      <c r="K29" s="1137">
        <v>2</v>
      </c>
      <c r="L29" s="601"/>
      <c r="M29" s="602"/>
      <c r="N29" s="603"/>
      <c r="O29" s="1131"/>
      <c r="P29" s="1137">
        <v>10</v>
      </c>
      <c r="Q29" s="601"/>
      <c r="R29" s="602"/>
      <c r="S29" s="603"/>
      <c r="T29" s="1131"/>
    </row>
    <row r="30" spans="1:20" ht="21" customHeight="1">
      <c r="A30" s="1138"/>
      <c r="B30" s="608"/>
      <c r="C30" s="609"/>
      <c r="D30" s="610"/>
      <c r="E30" s="1131"/>
      <c r="F30" s="1138"/>
      <c r="G30" s="608"/>
      <c r="H30" s="609"/>
      <c r="I30" s="610"/>
      <c r="J30" s="1131"/>
      <c r="K30" s="1138"/>
      <c r="L30" s="608"/>
      <c r="M30" s="609"/>
      <c r="N30" s="610"/>
      <c r="O30" s="1131"/>
      <c r="P30" s="1138"/>
      <c r="Q30" s="608"/>
      <c r="R30" s="609"/>
      <c r="S30" s="610"/>
      <c r="T30" s="1131"/>
    </row>
    <row r="31" spans="1:20" ht="13.5" customHeight="1">
      <c r="A31" s="1129">
        <v>3</v>
      </c>
      <c r="B31" s="601"/>
      <c r="C31" s="602"/>
      <c r="D31" s="603"/>
      <c r="E31" s="1131"/>
      <c r="F31" s="1129">
        <v>11</v>
      </c>
      <c r="G31" s="601"/>
      <c r="H31" s="602"/>
      <c r="I31" s="603"/>
      <c r="J31" s="1131"/>
      <c r="K31" s="1129">
        <v>3</v>
      </c>
      <c r="L31" s="601"/>
      <c r="M31" s="602"/>
      <c r="N31" s="603"/>
      <c r="O31" s="1131"/>
      <c r="P31" s="1129">
        <v>11</v>
      </c>
      <c r="Q31" s="601"/>
      <c r="R31" s="602"/>
      <c r="S31" s="603"/>
      <c r="T31" s="1131"/>
    </row>
    <row r="32" spans="1:20" ht="21" customHeight="1">
      <c r="A32" s="1130"/>
      <c r="B32" s="608"/>
      <c r="C32" s="609"/>
      <c r="D32" s="610"/>
      <c r="E32" s="1131"/>
      <c r="F32" s="1130"/>
      <c r="G32" s="608"/>
      <c r="H32" s="609"/>
      <c r="I32" s="610"/>
      <c r="J32" s="1131"/>
      <c r="K32" s="1130"/>
      <c r="L32" s="608"/>
      <c r="M32" s="609"/>
      <c r="N32" s="610"/>
      <c r="O32" s="1131"/>
      <c r="P32" s="1130"/>
      <c r="Q32" s="608"/>
      <c r="R32" s="609"/>
      <c r="S32" s="610"/>
      <c r="T32" s="1131"/>
    </row>
    <row r="33" spans="1:20" ht="13.5" customHeight="1">
      <c r="A33" s="1129">
        <v>4</v>
      </c>
      <c r="B33" s="601"/>
      <c r="C33" s="602"/>
      <c r="D33" s="603"/>
      <c r="E33" s="1131"/>
      <c r="F33" s="1129">
        <v>12</v>
      </c>
      <c r="G33" s="601"/>
      <c r="H33" s="602"/>
      <c r="I33" s="603"/>
      <c r="J33" s="1131"/>
      <c r="K33" s="1129">
        <v>4</v>
      </c>
      <c r="L33" s="601"/>
      <c r="M33" s="602"/>
      <c r="N33" s="603"/>
      <c r="O33" s="1131"/>
      <c r="P33" s="1129">
        <v>12</v>
      </c>
      <c r="Q33" s="601"/>
      <c r="R33" s="602"/>
      <c r="S33" s="603"/>
      <c r="T33" s="1131"/>
    </row>
    <row r="34" spans="1:20" ht="21" customHeight="1">
      <c r="A34" s="1130"/>
      <c r="B34" s="608"/>
      <c r="C34" s="609"/>
      <c r="D34" s="610"/>
      <c r="E34" s="1131"/>
      <c r="F34" s="1130"/>
      <c r="G34" s="608"/>
      <c r="H34" s="609"/>
      <c r="I34" s="610"/>
      <c r="J34" s="1131"/>
      <c r="K34" s="1130"/>
      <c r="L34" s="608"/>
      <c r="M34" s="609"/>
      <c r="N34" s="610"/>
      <c r="O34" s="1131"/>
      <c r="P34" s="1130"/>
      <c r="Q34" s="608"/>
      <c r="R34" s="609"/>
      <c r="S34" s="610"/>
      <c r="T34" s="1131"/>
    </row>
    <row r="35" spans="1:20" ht="13.5" customHeight="1">
      <c r="A35" s="1129">
        <v>5</v>
      </c>
      <c r="B35" s="601"/>
      <c r="C35" s="602"/>
      <c r="D35" s="603"/>
      <c r="E35" s="1131"/>
      <c r="F35" s="1129">
        <v>13</v>
      </c>
      <c r="G35" s="601"/>
      <c r="H35" s="602"/>
      <c r="I35" s="603"/>
      <c r="J35" s="1131"/>
      <c r="K35" s="1129">
        <v>5</v>
      </c>
      <c r="L35" s="601"/>
      <c r="M35" s="602"/>
      <c r="N35" s="603"/>
      <c r="O35" s="1131"/>
      <c r="P35" s="1129">
        <v>13</v>
      </c>
      <c r="Q35" s="601"/>
      <c r="R35" s="602"/>
      <c r="S35" s="603"/>
      <c r="T35" s="1131"/>
    </row>
    <row r="36" spans="1:20" ht="21" customHeight="1">
      <c r="A36" s="1130"/>
      <c r="B36" s="608"/>
      <c r="C36" s="609"/>
      <c r="D36" s="610"/>
      <c r="E36" s="1131"/>
      <c r="F36" s="1130"/>
      <c r="G36" s="608"/>
      <c r="H36" s="609"/>
      <c r="I36" s="610"/>
      <c r="J36" s="1131"/>
      <c r="K36" s="1130"/>
      <c r="L36" s="608"/>
      <c r="M36" s="609"/>
      <c r="N36" s="610"/>
      <c r="O36" s="1131"/>
      <c r="P36" s="1130"/>
      <c r="Q36" s="608"/>
      <c r="R36" s="609"/>
      <c r="S36" s="610"/>
      <c r="T36" s="1131"/>
    </row>
    <row r="37" spans="1:20" ht="13.5" customHeight="1">
      <c r="A37" s="1129">
        <v>6</v>
      </c>
      <c r="B37" s="601"/>
      <c r="C37" s="602"/>
      <c r="D37" s="603"/>
      <c r="E37" s="1131"/>
      <c r="F37" s="1129">
        <v>14</v>
      </c>
      <c r="G37" s="601"/>
      <c r="H37" s="602"/>
      <c r="I37" s="603"/>
      <c r="J37" s="1131"/>
      <c r="K37" s="1129">
        <v>6</v>
      </c>
      <c r="L37" s="601"/>
      <c r="M37" s="602"/>
      <c r="N37" s="603"/>
      <c r="O37" s="1131"/>
      <c r="P37" s="1129">
        <v>14</v>
      </c>
      <c r="Q37" s="601"/>
      <c r="R37" s="602"/>
      <c r="S37" s="603"/>
      <c r="T37" s="1131"/>
    </row>
    <row r="38" spans="1:20" ht="21" customHeight="1">
      <c r="A38" s="1130"/>
      <c r="B38" s="608"/>
      <c r="C38" s="609"/>
      <c r="D38" s="610"/>
      <c r="E38" s="1131"/>
      <c r="F38" s="1130"/>
      <c r="G38" s="608"/>
      <c r="H38" s="609"/>
      <c r="I38" s="610"/>
      <c r="J38" s="1131"/>
      <c r="K38" s="1130"/>
      <c r="L38" s="608"/>
      <c r="M38" s="609"/>
      <c r="N38" s="610"/>
      <c r="O38" s="1131"/>
      <c r="P38" s="1130"/>
      <c r="Q38" s="608"/>
      <c r="R38" s="609"/>
      <c r="S38" s="610"/>
      <c r="T38" s="1131"/>
    </row>
    <row r="39" spans="1:20" ht="13.5" customHeight="1">
      <c r="A39" s="1129">
        <v>7</v>
      </c>
      <c r="B39" s="601"/>
      <c r="C39" s="602"/>
      <c r="D39" s="603"/>
      <c r="E39" s="1131"/>
      <c r="F39" s="1129">
        <v>15</v>
      </c>
      <c r="G39" s="601"/>
      <c r="H39" s="602"/>
      <c r="I39" s="603"/>
      <c r="J39" s="1131"/>
      <c r="K39" s="1129">
        <v>7</v>
      </c>
      <c r="L39" s="601"/>
      <c r="M39" s="602"/>
      <c r="N39" s="603"/>
      <c r="O39" s="1131"/>
      <c r="P39" s="1129">
        <v>15</v>
      </c>
      <c r="Q39" s="601"/>
      <c r="R39" s="602"/>
      <c r="S39" s="603"/>
      <c r="T39" s="1131"/>
    </row>
    <row r="40" spans="1:20" ht="21" customHeight="1">
      <c r="A40" s="1130"/>
      <c r="B40" s="608"/>
      <c r="C40" s="609"/>
      <c r="D40" s="610"/>
      <c r="E40" s="1131"/>
      <c r="F40" s="1130"/>
      <c r="G40" s="608"/>
      <c r="H40" s="609"/>
      <c r="I40" s="610"/>
      <c r="J40" s="1131"/>
      <c r="K40" s="1130"/>
      <c r="L40" s="608"/>
      <c r="M40" s="609"/>
      <c r="N40" s="610"/>
      <c r="O40" s="1131"/>
      <c r="P40" s="1130"/>
      <c r="Q40" s="608"/>
      <c r="R40" s="609"/>
      <c r="S40" s="610"/>
      <c r="T40" s="1131"/>
    </row>
    <row r="41" spans="1:20" ht="13.5" customHeight="1">
      <c r="A41" s="1129">
        <v>8</v>
      </c>
      <c r="B41" s="601"/>
      <c r="C41" s="602"/>
      <c r="D41" s="603"/>
      <c r="E41" s="1131"/>
      <c r="F41" s="1129">
        <v>16</v>
      </c>
      <c r="G41" s="601"/>
      <c r="H41" s="602"/>
      <c r="I41" s="603"/>
      <c r="J41" s="1131"/>
      <c r="K41" s="1129">
        <v>8</v>
      </c>
      <c r="L41" s="601"/>
      <c r="M41" s="602"/>
      <c r="N41" s="603"/>
      <c r="O41" s="1131"/>
      <c r="P41" s="1129">
        <v>16</v>
      </c>
      <c r="Q41" s="601"/>
      <c r="R41" s="602"/>
      <c r="S41" s="603"/>
      <c r="T41" s="1131"/>
    </row>
    <row r="42" spans="1:20" ht="21" customHeight="1" thickBot="1">
      <c r="A42" s="1132"/>
      <c r="B42" s="1134"/>
      <c r="C42" s="1135"/>
      <c r="D42" s="1136"/>
      <c r="E42" s="1133"/>
      <c r="F42" s="1132"/>
      <c r="G42" s="1134"/>
      <c r="H42" s="1135"/>
      <c r="I42" s="1136"/>
      <c r="J42" s="1133"/>
      <c r="K42" s="1132"/>
      <c r="L42" s="1134"/>
      <c r="M42" s="1135"/>
      <c r="N42" s="1136"/>
      <c r="O42" s="1133"/>
      <c r="P42" s="1132"/>
      <c r="Q42" s="1134"/>
      <c r="R42" s="1135"/>
      <c r="S42" s="1136"/>
      <c r="T42" s="1133"/>
    </row>
    <row r="43" spans="1:20" ht="17.25">
      <c r="A43" s="1128" t="s">
        <v>194</v>
      </c>
      <c r="B43" s="1128"/>
      <c r="C43" s="1128"/>
      <c r="D43" s="1128"/>
      <c r="E43" s="1128"/>
      <c r="F43" s="1128"/>
      <c r="G43" s="1128"/>
      <c r="H43" s="1128"/>
      <c r="I43" s="1128"/>
      <c r="J43" s="1128"/>
      <c r="K43" s="1128" t="s">
        <v>194</v>
      </c>
      <c r="L43" s="1128"/>
      <c r="M43" s="1128"/>
      <c r="N43" s="1128"/>
      <c r="O43" s="1128"/>
      <c r="P43" s="1128"/>
      <c r="Q43" s="1128"/>
      <c r="R43" s="1128"/>
      <c r="S43" s="1128"/>
      <c r="T43" s="1128"/>
    </row>
    <row r="44" spans="1:20">
      <c r="A44" s="44"/>
      <c r="B44" s="44"/>
      <c r="C44" s="44"/>
      <c r="D44" s="44"/>
      <c r="E44" s="44"/>
      <c r="F44" s="44"/>
      <c r="G44" s="44"/>
      <c r="H44" s="44"/>
      <c r="I44" s="44"/>
      <c r="J44" s="44"/>
      <c r="K44" s="44"/>
      <c r="L44" s="44"/>
      <c r="M44" s="44"/>
      <c r="N44" s="44"/>
      <c r="O44" s="44"/>
      <c r="P44" s="44"/>
      <c r="Q44" s="44"/>
      <c r="R44" s="44"/>
      <c r="S44" s="44"/>
      <c r="T44" s="44"/>
    </row>
    <row r="49" spans="1:19">
      <c r="E49" s="2" t="s">
        <v>195</v>
      </c>
      <c r="O49" s="2" t="s">
        <v>195</v>
      </c>
    </row>
    <row r="50" spans="1:19">
      <c r="E50" s="2" t="s">
        <v>196</v>
      </c>
      <c r="O50" s="2" t="s">
        <v>196</v>
      </c>
    </row>
    <row r="62" spans="1:19">
      <c r="A62" s="44" t="s">
        <v>47</v>
      </c>
      <c r="B62" s="44"/>
      <c r="C62" s="44"/>
      <c r="D62" s="42">
        <v>1</v>
      </c>
      <c r="E62" s="81"/>
      <c r="F62" s="81" t="s">
        <v>197</v>
      </c>
      <c r="G62" s="294"/>
      <c r="H62" s="81">
        <v>1</v>
      </c>
      <c r="I62" s="82" t="s">
        <v>198</v>
      </c>
      <c r="K62" s="44" t="s">
        <v>47</v>
      </c>
      <c r="L62" s="44"/>
      <c r="M62" s="44"/>
      <c r="N62" s="42">
        <v>1</v>
      </c>
      <c r="O62" s="81"/>
      <c r="P62" s="81" t="s">
        <v>197</v>
      </c>
      <c r="Q62" s="294"/>
      <c r="R62" s="81">
        <v>1</v>
      </c>
      <c r="S62" s="82" t="s">
        <v>50</v>
      </c>
    </row>
    <row r="63" spans="1:19">
      <c r="A63" s="44" t="s">
        <v>49</v>
      </c>
      <c r="B63" s="44"/>
      <c r="C63" s="44"/>
      <c r="D63" s="42">
        <v>2</v>
      </c>
      <c r="E63" s="81"/>
      <c r="F63" s="81" t="s">
        <v>199</v>
      </c>
      <c r="G63" s="81" t="s">
        <v>200</v>
      </c>
      <c r="H63" s="81">
        <v>2</v>
      </c>
      <c r="I63" s="81"/>
      <c r="K63" s="44" t="s">
        <v>49</v>
      </c>
      <c r="L63" s="44"/>
      <c r="M63" s="44"/>
      <c r="N63" s="42">
        <v>2</v>
      </c>
      <c r="O63" s="81"/>
      <c r="P63" s="81" t="s">
        <v>199</v>
      </c>
      <c r="Q63" s="81" t="s">
        <v>200</v>
      </c>
      <c r="R63" s="81">
        <v>2</v>
      </c>
      <c r="S63" s="81"/>
    </row>
    <row r="64" spans="1:19">
      <c r="A64" s="44" t="s">
        <v>52</v>
      </c>
      <c r="B64" s="44"/>
      <c r="C64" s="44"/>
      <c r="D64" s="42">
        <v>3</v>
      </c>
      <c r="E64" s="81"/>
      <c r="F64" s="81" t="s">
        <v>201</v>
      </c>
      <c r="G64" s="81" t="s">
        <v>202</v>
      </c>
      <c r="H64" s="81">
        <v>3</v>
      </c>
      <c r="I64" s="81"/>
      <c r="K64" s="44" t="s">
        <v>52</v>
      </c>
      <c r="L64" s="44"/>
      <c r="M64" s="44"/>
      <c r="N64" s="42">
        <v>3</v>
      </c>
      <c r="O64" s="81"/>
      <c r="P64" s="81" t="s">
        <v>201</v>
      </c>
      <c r="Q64" s="81" t="s">
        <v>202</v>
      </c>
      <c r="R64" s="81">
        <v>3</v>
      </c>
      <c r="S64" s="81"/>
    </row>
    <row r="65" spans="1:20">
      <c r="A65" s="44" t="s">
        <v>54</v>
      </c>
      <c r="B65" s="44"/>
      <c r="C65" s="44"/>
      <c r="D65" s="42">
        <v>4</v>
      </c>
      <c r="E65" s="81"/>
      <c r="F65" s="81" t="s">
        <v>203</v>
      </c>
      <c r="H65" s="81">
        <v>4</v>
      </c>
      <c r="I65" s="81"/>
      <c r="K65" s="44" t="s">
        <v>54</v>
      </c>
      <c r="L65" s="44"/>
      <c r="M65" s="44"/>
      <c r="N65" s="42">
        <v>4</v>
      </c>
      <c r="O65" s="81"/>
      <c r="P65" s="81" t="s">
        <v>203</v>
      </c>
      <c r="R65" s="81">
        <v>4</v>
      </c>
      <c r="S65" s="81"/>
    </row>
    <row r="66" spans="1:20">
      <c r="A66" s="44" t="s">
        <v>56</v>
      </c>
      <c r="B66" s="44"/>
      <c r="C66" s="44"/>
      <c r="D66" s="42">
        <v>5</v>
      </c>
      <c r="E66" s="42"/>
      <c r="F66" s="81"/>
      <c r="G66" s="81" t="s">
        <v>204</v>
      </c>
      <c r="H66" s="81"/>
      <c r="I66" s="81">
        <v>5</v>
      </c>
      <c r="J66" s="81"/>
      <c r="K66" s="44" t="s">
        <v>56</v>
      </c>
      <c r="L66" s="44"/>
      <c r="M66" s="44"/>
      <c r="N66" s="42">
        <v>5</v>
      </c>
      <c r="O66" s="42"/>
      <c r="P66" s="81"/>
      <c r="Q66" s="81" t="s">
        <v>204</v>
      </c>
      <c r="R66" s="81"/>
      <c r="S66" s="81">
        <v>5</v>
      </c>
      <c r="T66" s="81"/>
    </row>
    <row r="67" spans="1:20">
      <c r="A67" s="44" t="s">
        <v>58</v>
      </c>
      <c r="B67" s="44"/>
      <c r="C67" s="44"/>
      <c r="D67" s="42">
        <v>6</v>
      </c>
      <c r="E67" s="42"/>
      <c r="F67" s="81"/>
      <c r="G67" s="81" t="s">
        <v>205</v>
      </c>
      <c r="H67" s="81"/>
      <c r="I67" s="81">
        <v>6</v>
      </c>
      <c r="J67" s="81"/>
      <c r="K67" s="44" t="s">
        <v>58</v>
      </c>
      <c r="L67" s="44"/>
      <c r="M67" s="44"/>
      <c r="N67" s="42">
        <v>6</v>
      </c>
      <c r="O67" s="42"/>
      <c r="P67" s="81"/>
      <c r="Q67" s="81" t="s">
        <v>205</v>
      </c>
      <c r="R67" s="81"/>
      <c r="S67" s="81">
        <v>6</v>
      </c>
      <c r="T67" s="81"/>
    </row>
    <row r="68" spans="1:20">
      <c r="A68" s="44" t="s">
        <v>60</v>
      </c>
      <c r="B68" s="44"/>
      <c r="C68" s="44"/>
      <c r="D68" s="42">
        <v>7</v>
      </c>
      <c r="E68" s="42"/>
      <c r="F68" s="81"/>
      <c r="G68" s="81" t="s">
        <v>206</v>
      </c>
      <c r="H68" s="81"/>
      <c r="I68" s="81">
        <v>7</v>
      </c>
      <c r="J68" s="81"/>
      <c r="K68" s="44" t="s">
        <v>60</v>
      </c>
      <c r="L68" s="44"/>
      <c r="M68" s="44"/>
      <c r="N68" s="42">
        <v>7</v>
      </c>
      <c r="O68" s="42"/>
      <c r="P68" s="81"/>
      <c r="Q68" s="81" t="s">
        <v>206</v>
      </c>
      <c r="R68" s="81"/>
      <c r="S68" s="81">
        <v>7</v>
      </c>
      <c r="T68" s="81"/>
    </row>
    <row r="69" spans="1:20">
      <c r="A69" s="44" t="s">
        <v>62</v>
      </c>
      <c r="B69" s="44"/>
      <c r="C69" s="44"/>
      <c r="D69" s="42">
        <v>8</v>
      </c>
      <c r="E69" s="42"/>
      <c r="F69" s="81"/>
      <c r="G69" s="81"/>
      <c r="H69" s="81"/>
      <c r="I69" s="81">
        <v>8</v>
      </c>
      <c r="J69" s="81"/>
      <c r="K69" s="44" t="s">
        <v>62</v>
      </c>
      <c r="L69" s="44"/>
      <c r="M69" s="44"/>
      <c r="N69" s="42">
        <v>8</v>
      </c>
      <c r="O69" s="42"/>
      <c r="P69" s="81"/>
      <c r="Q69" s="81"/>
      <c r="R69" s="81"/>
      <c r="S69" s="81">
        <v>8</v>
      </c>
      <c r="T69" s="81"/>
    </row>
    <row r="70" spans="1:20">
      <c r="A70" s="44" t="s">
        <v>64</v>
      </c>
      <c r="B70" s="44"/>
      <c r="C70" s="44"/>
      <c r="D70" s="42">
        <v>9</v>
      </c>
      <c r="E70" s="42"/>
      <c r="F70" s="81"/>
      <c r="G70" s="81"/>
      <c r="H70" s="81"/>
      <c r="I70" s="81">
        <v>9</v>
      </c>
      <c r="J70" s="81"/>
      <c r="K70" s="44" t="s">
        <v>64</v>
      </c>
      <c r="L70" s="44"/>
      <c r="M70" s="44"/>
      <c r="N70" s="42">
        <v>9</v>
      </c>
      <c r="O70" s="42"/>
      <c r="P70" s="81"/>
      <c r="Q70" s="81"/>
      <c r="R70" s="81"/>
      <c r="S70" s="81">
        <v>9</v>
      </c>
      <c r="T70" s="81"/>
    </row>
    <row r="71" spans="1:20">
      <c r="A71" s="44" t="s">
        <v>66</v>
      </c>
      <c r="B71" s="44"/>
      <c r="C71" s="44"/>
      <c r="D71" s="42">
        <v>10</v>
      </c>
      <c r="E71" s="42"/>
      <c r="F71" s="81"/>
      <c r="G71" s="81"/>
      <c r="H71" s="81"/>
      <c r="I71" s="81">
        <v>10</v>
      </c>
      <c r="J71" s="81"/>
      <c r="K71" s="44" t="s">
        <v>66</v>
      </c>
      <c r="L71" s="44"/>
      <c r="M71" s="44"/>
      <c r="N71" s="42">
        <v>10</v>
      </c>
      <c r="O71" s="42"/>
      <c r="P71" s="81"/>
      <c r="Q71" s="81"/>
      <c r="R71" s="81"/>
      <c r="S71" s="81">
        <v>10</v>
      </c>
      <c r="T71" s="81"/>
    </row>
    <row r="72" spans="1:20">
      <c r="A72" s="44" t="s">
        <v>68</v>
      </c>
      <c r="B72" s="44"/>
      <c r="C72" s="44"/>
      <c r="D72" s="42">
        <v>11</v>
      </c>
      <c r="E72" s="42"/>
      <c r="F72" s="81"/>
      <c r="G72" s="81"/>
      <c r="H72" s="81"/>
      <c r="I72" s="81">
        <v>11</v>
      </c>
      <c r="J72" s="81"/>
      <c r="K72" s="44" t="s">
        <v>68</v>
      </c>
      <c r="L72" s="44"/>
      <c r="M72" s="44"/>
      <c r="N72" s="42">
        <v>11</v>
      </c>
      <c r="O72" s="42"/>
      <c r="P72" s="81"/>
      <c r="Q72" s="81"/>
      <c r="R72" s="81"/>
      <c r="S72" s="81">
        <v>11</v>
      </c>
      <c r="T72" s="81"/>
    </row>
    <row r="73" spans="1:20">
      <c r="A73" s="44" t="s">
        <v>70</v>
      </c>
      <c r="B73" s="44"/>
      <c r="C73" s="44"/>
      <c r="D73" s="42">
        <v>12</v>
      </c>
      <c r="E73" s="42"/>
      <c r="F73" s="81"/>
      <c r="G73" s="81"/>
      <c r="H73" s="81"/>
      <c r="I73" s="81">
        <v>12</v>
      </c>
      <c r="J73" s="81"/>
      <c r="K73" s="44" t="s">
        <v>70</v>
      </c>
      <c r="L73" s="44"/>
      <c r="M73" s="44"/>
      <c r="N73" s="42">
        <v>12</v>
      </c>
      <c r="O73" s="42"/>
      <c r="P73" s="81"/>
      <c r="Q73" s="81"/>
      <c r="R73" s="81"/>
      <c r="S73" s="81">
        <v>12</v>
      </c>
      <c r="T73" s="81"/>
    </row>
    <row r="74" spans="1:20">
      <c r="A74" s="44" t="s">
        <v>71</v>
      </c>
      <c r="B74" s="44"/>
      <c r="C74" s="44"/>
      <c r="D74" s="42">
        <v>13</v>
      </c>
      <c r="E74" s="42"/>
      <c r="F74" s="81"/>
      <c r="G74" s="81"/>
      <c r="H74" s="81"/>
      <c r="I74" s="81"/>
      <c r="J74" s="81"/>
      <c r="K74" s="44" t="s">
        <v>71</v>
      </c>
      <c r="L74" s="44"/>
      <c r="M74" s="44"/>
      <c r="N74" s="42">
        <v>13</v>
      </c>
      <c r="O74" s="42"/>
      <c r="P74" s="81"/>
      <c r="Q74" s="81"/>
      <c r="R74" s="81"/>
      <c r="S74" s="81"/>
      <c r="T74" s="81"/>
    </row>
    <row r="75" spans="1:20">
      <c r="A75" s="44" t="s">
        <v>72</v>
      </c>
      <c r="B75" s="44"/>
      <c r="C75" s="44"/>
      <c r="D75" s="42">
        <v>14</v>
      </c>
      <c r="E75" s="42"/>
      <c r="F75" s="81"/>
      <c r="G75" s="81"/>
      <c r="H75" s="81"/>
      <c r="I75" s="81"/>
      <c r="J75" s="81"/>
      <c r="K75" s="44" t="s">
        <v>72</v>
      </c>
      <c r="L75" s="44"/>
      <c r="M75" s="44"/>
      <c r="N75" s="42">
        <v>14</v>
      </c>
      <c r="O75" s="42"/>
      <c r="P75" s="81"/>
      <c r="Q75" s="81"/>
      <c r="R75" s="81"/>
      <c r="S75" s="81"/>
      <c r="T75" s="81"/>
    </row>
    <row r="76" spans="1:20">
      <c r="A76" s="44" t="s">
        <v>73</v>
      </c>
      <c r="B76" s="44"/>
      <c r="C76" s="44"/>
      <c r="D76" s="42">
        <v>15</v>
      </c>
      <c r="E76" s="42"/>
      <c r="F76" s="81"/>
      <c r="G76" s="81"/>
      <c r="H76" s="81"/>
      <c r="I76" s="81"/>
      <c r="J76" s="81"/>
      <c r="K76" s="44" t="s">
        <v>73</v>
      </c>
      <c r="L76" s="44"/>
      <c r="M76" s="44"/>
      <c r="N76" s="42">
        <v>15</v>
      </c>
      <c r="O76" s="42"/>
      <c r="P76" s="81"/>
      <c r="Q76" s="81"/>
      <c r="R76" s="81"/>
      <c r="S76" s="81"/>
      <c r="T76" s="81"/>
    </row>
    <row r="77" spans="1:20">
      <c r="A77" s="44" t="s">
        <v>74</v>
      </c>
      <c r="B77" s="44"/>
      <c r="C77" s="44"/>
      <c r="D77" s="42">
        <v>16</v>
      </c>
      <c r="E77" s="42"/>
      <c r="F77" s="81"/>
      <c r="G77" s="81"/>
      <c r="H77" s="81"/>
      <c r="I77" s="81"/>
      <c r="J77" s="81"/>
      <c r="K77" s="44" t="s">
        <v>74</v>
      </c>
      <c r="L77" s="44"/>
      <c r="M77" s="44"/>
      <c r="N77" s="42">
        <v>16</v>
      </c>
      <c r="O77" s="42"/>
      <c r="P77" s="81"/>
      <c r="Q77" s="81"/>
      <c r="R77" s="81"/>
      <c r="S77" s="81"/>
      <c r="T77" s="81"/>
    </row>
    <row r="78" spans="1:20">
      <c r="A78" s="44" t="s">
        <v>75</v>
      </c>
      <c r="B78" s="44"/>
      <c r="C78" s="44"/>
      <c r="D78" s="42">
        <v>17</v>
      </c>
      <c r="E78" s="42"/>
      <c r="F78" s="81"/>
      <c r="G78" s="81"/>
      <c r="H78" s="81"/>
      <c r="I78" s="81"/>
      <c r="J78" s="81"/>
      <c r="K78" s="44" t="s">
        <v>75</v>
      </c>
      <c r="L78" s="44"/>
      <c r="M78" s="44"/>
      <c r="N78" s="42">
        <v>17</v>
      </c>
      <c r="O78" s="42"/>
      <c r="P78" s="81"/>
      <c r="Q78" s="81"/>
      <c r="R78" s="81"/>
      <c r="S78" s="81"/>
      <c r="T78" s="81"/>
    </row>
    <row r="79" spans="1:20">
      <c r="A79" s="44" t="s">
        <v>76</v>
      </c>
      <c r="B79" s="44"/>
      <c r="C79" s="44"/>
      <c r="D79" s="42">
        <v>18</v>
      </c>
      <c r="E79" s="42"/>
      <c r="F79" s="81"/>
      <c r="G79" s="81"/>
      <c r="H79" s="81"/>
      <c r="I79" s="81"/>
      <c r="J79" s="81"/>
      <c r="K79" s="44" t="s">
        <v>76</v>
      </c>
      <c r="L79" s="44"/>
      <c r="M79" s="44"/>
      <c r="N79" s="42">
        <v>18</v>
      </c>
      <c r="O79" s="42"/>
      <c r="P79" s="81"/>
      <c r="Q79" s="81"/>
      <c r="R79" s="81"/>
      <c r="S79" s="81"/>
      <c r="T79" s="81"/>
    </row>
    <row r="80" spans="1:20">
      <c r="A80" s="44" t="s">
        <v>77</v>
      </c>
      <c r="B80" s="44"/>
      <c r="C80" s="44"/>
      <c r="D80" s="42">
        <v>19</v>
      </c>
      <c r="E80" s="42"/>
      <c r="F80" s="81"/>
      <c r="G80" s="81"/>
      <c r="H80" s="81"/>
      <c r="I80" s="81"/>
      <c r="J80" s="81"/>
      <c r="K80" s="44" t="s">
        <v>77</v>
      </c>
      <c r="L80" s="44"/>
      <c r="M80" s="44"/>
      <c r="N80" s="42">
        <v>19</v>
      </c>
      <c r="O80" s="42"/>
      <c r="P80" s="81"/>
      <c r="Q80" s="81"/>
      <c r="R80" s="81"/>
      <c r="S80" s="81"/>
      <c r="T80" s="81"/>
    </row>
    <row r="81" spans="1:20">
      <c r="A81" s="44" t="s">
        <v>78</v>
      </c>
      <c r="B81" s="44"/>
      <c r="C81" s="44"/>
      <c r="D81" s="42">
        <v>20</v>
      </c>
      <c r="E81" s="42"/>
      <c r="F81" s="81"/>
      <c r="G81" s="81"/>
      <c r="H81" s="81"/>
      <c r="I81" s="81"/>
      <c r="J81" s="81"/>
      <c r="K81" s="44" t="s">
        <v>78</v>
      </c>
      <c r="L81" s="44"/>
      <c r="M81" s="44"/>
      <c r="N81" s="42">
        <v>20</v>
      </c>
      <c r="O81" s="42"/>
      <c r="P81" s="81"/>
      <c r="Q81" s="81"/>
      <c r="R81" s="81"/>
      <c r="S81" s="81"/>
      <c r="T81" s="81"/>
    </row>
    <row r="82" spans="1:20">
      <c r="A82" s="44" t="s">
        <v>79</v>
      </c>
      <c r="B82" s="44"/>
      <c r="C82" s="44"/>
      <c r="D82" s="42">
        <v>21</v>
      </c>
      <c r="E82" s="42"/>
      <c r="F82" s="81"/>
      <c r="G82" s="81"/>
      <c r="H82" s="81"/>
      <c r="I82" s="81"/>
      <c r="J82" s="81"/>
      <c r="K82" s="44" t="s">
        <v>79</v>
      </c>
      <c r="L82" s="44"/>
      <c r="M82" s="44"/>
      <c r="N82" s="42">
        <v>21</v>
      </c>
      <c r="O82" s="42"/>
      <c r="P82" s="81"/>
      <c r="Q82" s="81"/>
      <c r="R82" s="81"/>
      <c r="S82" s="81"/>
      <c r="T82" s="81"/>
    </row>
    <row r="83" spans="1:20">
      <c r="A83" s="44" t="s">
        <v>80</v>
      </c>
      <c r="B83" s="44"/>
      <c r="C83" s="44"/>
      <c r="D83" s="42">
        <v>22</v>
      </c>
      <c r="E83" s="42"/>
      <c r="F83" s="81"/>
      <c r="G83" s="81"/>
      <c r="H83" s="81"/>
      <c r="I83" s="81"/>
      <c r="J83" s="81"/>
      <c r="K83" s="44" t="s">
        <v>80</v>
      </c>
      <c r="L83" s="44"/>
      <c r="M83" s="44"/>
      <c r="N83" s="42">
        <v>22</v>
      </c>
      <c r="O83" s="42"/>
      <c r="P83" s="81"/>
      <c r="Q83" s="81"/>
      <c r="R83" s="81"/>
      <c r="S83" s="81"/>
      <c r="T83" s="81"/>
    </row>
    <row r="84" spans="1:20">
      <c r="A84" s="44" t="s">
        <v>81</v>
      </c>
      <c r="B84" s="44"/>
      <c r="C84" s="44"/>
      <c r="D84" s="42">
        <v>23</v>
      </c>
      <c r="E84" s="42"/>
      <c r="F84" s="81"/>
      <c r="G84" s="81"/>
      <c r="H84" s="81"/>
      <c r="I84" s="81"/>
      <c r="J84" s="81"/>
      <c r="K84" s="44" t="s">
        <v>81</v>
      </c>
      <c r="L84" s="44"/>
      <c r="M84" s="44"/>
      <c r="N84" s="42">
        <v>23</v>
      </c>
      <c r="O84" s="42"/>
      <c r="P84" s="81"/>
      <c r="Q84" s="81"/>
      <c r="R84" s="81"/>
      <c r="S84" s="81"/>
      <c r="T84" s="81"/>
    </row>
    <row r="85" spans="1:20">
      <c r="A85" s="44" t="s">
        <v>82</v>
      </c>
      <c r="B85" s="44"/>
      <c r="C85" s="44"/>
      <c r="D85" s="42">
        <v>24</v>
      </c>
      <c r="E85" s="42"/>
      <c r="F85" s="81"/>
      <c r="G85" s="81"/>
      <c r="H85" s="81"/>
      <c r="I85" s="81"/>
      <c r="J85" s="81"/>
      <c r="K85" s="44" t="s">
        <v>82</v>
      </c>
      <c r="L85" s="44"/>
      <c r="M85" s="44"/>
      <c r="N85" s="42">
        <v>24</v>
      </c>
      <c r="O85" s="42"/>
      <c r="P85" s="81"/>
      <c r="Q85" s="81"/>
      <c r="R85" s="81"/>
      <c r="S85" s="81"/>
      <c r="T85" s="81"/>
    </row>
    <row r="86" spans="1:20">
      <c r="A86" s="44" t="s">
        <v>83</v>
      </c>
      <c r="B86" s="44"/>
      <c r="C86" s="44"/>
      <c r="D86" s="42">
        <v>25</v>
      </c>
      <c r="E86" s="42"/>
      <c r="F86" s="81"/>
      <c r="G86" s="81"/>
      <c r="H86" s="81"/>
      <c r="I86" s="81"/>
      <c r="J86" s="81"/>
      <c r="K86" s="44" t="s">
        <v>83</v>
      </c>
      <c r="L86" s="44"/>
      <c r="M86" s="44"/>
      <c r="N86" s="42">
        <v>25</v>
      </c>
      <c r="O86" s="42"/>
      <c r="P86" s="81"/>
      <c r="Q86" s="81"/>
      <c r="R86" s="81"/>
      <c r="S86" s="81"/>
      <c r="T86" s="81"/>
    </row>
    <row r="87" spans="1:20">
      <c r="A87" s="44" t="s">
        <v>84</v>
      </c>
      <c r="B87" s="44"/>
      <c r="C87" s="44"/>
      <c r="D87" s="42">
        <v>26</v>
      </c>
      <c r="E87" s="42"/>
      <c r="F87" s="81"/>
      <c r="G87" s="81"/>
      <c r="H87" s="81"/>
      <c r="I87" s="81"/>
      <c r="J87" s="81"/>
      <c r="K87" s="44" t="s">
        <v>84</v>
      </c>
      <c r="L87" s="44"/>
      <c r="M87" s="44"/>
      <c r="N87" s="42">
        <v>26</v>
      </c>
      <c r="O87" s="42"/>
      <c r="P87" s="81"/>
      <c r="Q87" s="81"/>
      <c r="R87" s="81"/>
      <c r="S87" s="81"/>
      <c r="T87" s="81"/>
    </row>
    <row r="88" spans="1:20">
      <c r="A88" s="44" t="s">
        <v>85</v>
      </c>
      <c r="B88" s="44"/>
      <c r="C88" s="44"/>
      <c r="D88" s="42">
        <v>27</v>
      </c>
      <c r="E88" s="42"/>
      <c r="F88" s="81"/>
      <c r="G88" s="81"/>
      <c r="H88" s="81"/>
      <c r="I88" s="81"/>
      <c r="J88" s="81"/>
      <c r="K88" s="44" t="s">
        <v>85</v>
      </c>
      <c r="L88" s="44"/>
      <c r="M88" s="44"/>
      <c r="N88" s="42">
        <v>27</v>
      </c>
      <c r="O88" s="42"/>
      <c r="P88" s="81"/>
      <c r="Q88" s="81"/>
      <c r="R88" s="81"/>
      <c r="S88" s="81"/>
      <c r="T88" s="81"/>
    </row>
    <row r="89" spans="1:20">
      <c r="A89" s="44" t="s">
        <v>86</v>
      </c>
      <c r="B89" s="44"/>
      <c r="C89" s="44"/>
      <c r="D89" s="42">
        <v>28</v>
      </c>
      <c r="E89" s="42"/>
      <c r="F89" s="81"/>
      <c r="G89" s="81"/>
      <c r="H89" s="81"/>
      <c r="I89" s="81"/>
      <c r="J89" s="81"/>
      <c r="K89" s="44" t="s">
        <v>86</v>
      </c>
      <c r="L89" s="44"/>
      <c r="M89" s="44"/>
      <c r="N89" s="42">
        <v>28</v>
      </c>
      <c r="O89" s="42"/>
      <c r="P89" s="81"/>
      <c r="Q89" s="81"/>
      <c r="R89" s="81"/>
      <c r="S89" s="81"/>
      <c r="T89" s="81"/>
    </row>
    <row r="90" spans="1:20">
      <c r="A90" s="44" t="s">
        <v>87</v>
      </c>
      <c r="B90" s="44"/>
      <c r="C90" s="44"/>
      <c r="D90" s="42">
        <v>29</v>
      </c>
      <c r="E90" s="42"/>
      <c r="F90" s="81"/>
      <c r="G90" s="81"/>
      <c r="H90" s="81"/>
      <c r="I90" s="81"/>
      <c r="J90" s="81"/>
      <c r="K90" s="44" t="s">
        <v>87</v>
      </c>
      <c r="L90" s="44"/>
      <c r="M90" s="44"/>
      <c r="N90" s="42">
        <v>29</v>
      </c>
      <c r="O90" s="42"/>
      <c r="P90" s="81"/>
      <c r="Q90" s="81"/>
      <c r="R90" s="81"/>
      <c r="S90" s="81"/>
      <c r="T90" s="81"/>
    </row>
    <row r="91" spans="1:20">
      <c r="A91" s="44" t="s">
        <v>88</v>
      </c>
      <c r="B91" s="44"/>
      <c r="C91" s="44"/>
      <c r="D91" s="42">
        <v>30</v>
      </c>
      <c r="E91" s="42"/>
      <c r="F91" s="81"/>
      <c r="G91" s="81"/>
      <c r="H91" s="81"/>
      <c r="I91" s="81"/>
      <c r="J91" s="81"/>
      <c r="K91" s="44" t="s">
        <v>88</v>
      </c>
      <c r="L91" s="44"/>
      <c r="M91" s="44"/>
      <c r="N91" s="42">
        <v>30</v>
      </c>
      <c r="O91" s="42"/>
      <c r="P91" s="81"/>
      <c r="Q91" s="81"/>
      <c r="R91" s="81"/>
      <c r="S91" s="81"/>
      <c r="T91" s="81"/>
    </row>
    <row r="92" spans="1:20">
      <c r="A92" s="44" t="s">
        <v>89</v>
      </c>
      <c r="B92" s="44"/>
      <c r="C92" s="44"/>
      <c r="D92" s="42">
        <v>31</v>
      </c>
      <c r="E92" s="42"/>
      <c r="F92" s="81"/>
      <c r="G92" s="81"/>
      <c r="H92" s="81"/>
      <c r="I92" s="81"/>
      <c r="J92" s="81"/>
      <c r="K92" s="44" t="s">
        <v>89</v>
      </c>
      <c r="L92" s="44"/>
      <c r="M92" s="44"/>
      <c r="N92" s="42">
        <v>31</v>
      </c>
      <c r="O92" s="42"/>
      <c r="P92" s="81"/>
      <c r="Q92" s="81"/>
      <c r="R92" s="81"/>
      <c r="S92" s="81"/>
      <c r="T92" s="81"/>
    </row>
    <row r="93" spans="1:20">
      <c r="A93" s="44" t="s">
        <v>90</v>
      </c>
      <c r="B93" s="44"/>
      <c r="C93" s="44"/>
      <c r="D93" s="42">
        <v>32</v>
      </c>
      <c r="E93" s="42"/>
      <c r="F93" s="81"/>
      <c r="G93" s="81"/>
      <c r="H93" s="81"/>
      <c r="I93" s="81"/>
      <c r="J93" s="81"/>
      <c r="K93" s="44" t="s">
        <v>90</v>
      </c>
      <c r="L93" s="44"/>
      <c r="M93" s="44"/>
      <c r="N93" s="42">
        <v>32</v>
      </c>
      <c r="O93" s="42"/>
      <c r="P93" s="81"/>
      <c r="Q93" s="81"/>
      <c r="R93" s="81"/>
      <c r="S93" s="81"/>
      <c r="T93" s="81"/>
    </row>
    <row r="94" spans="1:20">
      <c r="A94" s="44" t="s">
        <v>91</v>
      </c>
      <c r="B94" s="44"/>
      <c r="C94" s="44"/>
      <c r="D94" s="42">
        <v>33</v>
      </c>
      <c r="E94" s="42"/>
      <c r="F94" s="81"/>
      <c r="G94" s="81"/>
      <c r="H94" s="81"/>
      <c r="I94" s="81"/>
      <c r="J94" s="81"/>
      <c r="K94" s="44" t="s">
        <v>91</v>
      </c>
      <c r="L94" s="44"/>
      <c r="M94" s="44"/>
      <c r="N94" s="42">
        <v>33</v>
      </c>
      <c r="O94" s="42"/>
      <c r="P94" s="81"/>
      <c r="Q94" s="81"/>
      <c r="R94" s="81"/>
      <c r="S94" s="81"/>
      <c r="T94" s="81"/>
    </row>
    <row r="95" spans="1:20">
      <c r="A95" s="44" t="s">
        <v>92</v>
      </c>
      <c r="B95" s="44"/>
      <c r="C95" s="44"/>
      <c r="D95" s="42">
        <v>34</v>
      </c>
      <c r="E95" s="42"/>
      <c r="F95" s="81"/>
      <c r="G95" s="81"/>
      <c r="H95" s="81"/>
      <c r="I95" s="81"/>
      <c r="J95" s="81"/>
      <c r="K95" s="44" t="s">
        <v>92</v>
      </c>
      <c r="L95" s="44"/>
      <c r="M95" s="44"/>
      <c r="N95" s="42">
        <v>34</v>
      </c>
      <c r="O95" s="42"/>
      <c r="P95" s="81"/>
      <c r="Q95" s="81"/>
      <c r="R95" s="81"/>
      <c r="S95" s="81"/>
      <c r="T95" s="81"/>
    </row>
    <row r="96" spans="1:20">
      <c r="A96" s="44" t="s">
        <v>93</v>
      </c>
      <c r="B96" s="44"/>
      <c r="C96" s="44"/>
      <c r="D96" s="42">
        <v>35</v>
      </c>
      <c r="E96" s="42"/>
      <c r="F96" s="81"/>
      <c r="G96" s="81"/>
      <c r="H96" s="81"/>
      <c r="I96" s="81"/>
      <c r="J96" s="81"/>
      <c r="K96" s="44" t="s">
        <v>93</v>
      </c>
      <c r="L96" s="44"/>
      <c r="M96" s="44"/>
      <c r="N96" s="42">
        <v>35</v>
      </c>
      <c r="O96" s="42"/>
      <c r="P96" s="81"/>
      <c r="Q96" s="81"/>
      <c r="R96" s="81"/>
      <c r="S96" s="81"/>
      <c r="T96" s="81"/>
    </row>
    <row r="97" spans="1:20">
      <c r="A97" s="44" t="s">
        <v>94</v>
      </c>
      <c r="B97" s="44"/>
      <c r="C97" s="44"/>
      <c r="D97" s="42">
        <v>36</v>
      </c>
      <c r="E97" s="42"/>
      <c r="F97" s="81"/>
      <c r="G97" s="81"/>
      <c r="H97" s="81"/>
      <c r="I97" s="81"/>
      <c r="J97" s="81"/>
      <c r="K97" s="44" t="s">
        <v>94</v>
      </c>
      <c r="L97" s="44"/>
      <c r="M97" s="44"/>
      <c r="N97" s="42">
        <v>36</v>
      </c>
      <c r="O97" s="42"/>
      <c r="P97" s="81"/>
      <c r="Q97" s="81"/>
      <c r="R97" s="81"/>
      <c r="S97" s="81"/>
      <c r="T97" s="81"/>
    </row>
    <row r="98" spans="1:20">
      <c r="A98" s="44" t="s">
        <v>95</v>
      </c>
      <c r="B98" s="44"/>
      <c r="C98" s="44"/>
      <c r="D98" s="42">
        <v>37</v>
      </c>
      <c r="E98" s="42"/>
      <c r="F98" s="81"/>
      <c r="G98" s="81"/>
      <c r="H98" s="81"/>
      <c r="I98" s="81"/>
      <c r="J98" s="81"/>
      <c r="K98" s="44" t="s">
        <v>95</v>
      </c>
      <c r="L98" s="44"/>
      <c r="M98" s="44"/>
      <c r="N98" s="42">
        <v>37</v>
      </c>
      <c r="O98" s="42"/>
      <c r="P98" s="81"/>
      <c r="Q98" s="81"/>
      <c r="R98" s="81"/>
      <c r="S98" s="81"/>
      <c r="T98" s="81"/>
    </row>
    <row r="99" spans="1:20">
      <c r="A99" s="44" t="s">
        <v>96</v>
      </c>
      <c r="B99" s="44"/>
      <c r="C99" s="44"/>
      <c r="D99" s="42">
        <v>38</v>
      </c>
      <c r="E99" s="42"/>
      <c r="F99" s="81"/>
      <c r="G99" s="81"/>
      <c r="H99" s="81"/>
      <c r="I99" s="81"/>
      <c r="J99" s="81"/>
      <c r="K99" s="44" t="s">
        <v>96</v>
      </c>
      <c r="L99" s="44"/>
      <c r="M99" s="44"/>
      <c r="N99" s="42">
        <v>38</v>
      </c>
      <c r="O99" s="42"/>
      <c r="P99" s="81"/>
      <c r="Q99" s="81"/>
      <c r="R99" s="81"/>
      <c r="S99" s="81"/>
      <c r="T99" s="81"/>
    </row>
    <row r="100" spans="1:20">
      <c r="A100" s="44" t="s">
        <v>97</v>
      </c>
      <c r="B100" s="44"/>
      <c r="C100" s="44"/>
      <c r="D100" s="42">
        <v>39</v>
      </c>
      <c r="E100" s="42"/>
      <c r="F100" s="81"/>
      <c r="G100" s="81"/>
      <c r="H100" s="81"/>
      <c r="I100" s="81"/>
      <c r="J100" s="81"/>
      <c r="K100" s="44" t="s">
        <v>97</v>
      </c>
      <c r="L100" s="44"/>
      <c r="M100" s="44"/>
      <c r="N100" s="42">
        <v>39</v>
      </c>
      <c r="O100" s="42"/>
      <c r="P100" s="81"/>
      <c r="Q100" s="81"/>
      <c r="R100" s="81"/>
      <c r="S100" s="81"/>
      <c r="T100" s="81"/>
    </row>
    <row r="101" spans="1:20">
      <c r="A101" s="44" t="s">
        <v>98</v>
      </c>
      <c r="B101" s="44"/>
      <c r="C101" s="44"/>
      <c r="D101" s="42">
        <v>40</v>
      </c>
      <c r="E101" s="42"/>
      <c r="F101" s="81"/>
      <c r="G101" s="81"/>
      <c r="H101" s="81"/>
      <c r="I101" s="81"/>
      <c r="J101" s="81"/>
      <c r="K101" s="44" t="s">
        <v>98</v>
      </c>
      <c r="L101" s="44"/>
      <c r="M101" s="44"/>
      <c r="N101" s="42">
        <v>40</v>
      </c>
      <c r="O101" s="42"/>
      <c r="P101" s="81"/>
      <c r="Q101" s="81"/>
      <c r="R101" s="81"/>
      <c r="S101" s="81"/>
      <c r="T101" s="81"/>
    </row>
    <row r="102" spans="1:20">
      <c r="A102" s="44" t="s">
        <v>99</v>
      </c>
      <c r="B102" s="44"/>
      <c r="C102" s="44"/>
      <c r="D102" s="42">
        <v>41</v>
      </c>
      <c r="E102" s="42"/>
      <c r="F102" s="81"/>
      <c r="G102" s="81"/>
      <c r="H102" s="81"/>
      <c r="I102" s="81"/>
      <c r="J102" s="81"/>
      <c r="K102" s="44" t="s">
        <v>99</v>
      </c>
      <c r="L102" s="44"/>
      <c r="M102" s="44"/>
      <c r="N102" s="42">
        <v>41</v>
      </c>
      <c r="O102" s="42"/>
      <c r="P102" s="81"/>
      <c r="Q102" s="81"/>
      <c r="R102" s="81"/>
      <c r="S102" s="81"/>
      <c r="T102" s="81"/>
    </row>
    <row r="103" spans="1:20">
      <c r="A103" s="44" t="s">
        <v>100</v>
      </c>
      <c r="B103" s="44"/>
      <c r="C103" s="44"/>
      <c r="D103" s="42">
        <v>42</v>
      </c>
      <c r="E103" s="42"/>
      <c r="F103" s="81"/>
      <c r="G103" s="81"/>
      <c r="H103" s="81"/>
      <c r="I103" s="81"/>
      <c r="J103" s="81"/>
      <c r="K103" s="44" t="s">
        <v>100</v>
      </c>
      <c r="L103" s="44"/>
      <c r="M103" s="44"/>
      <c r="N103" s="42">
        <v>42</v>
      </c>
      <c r="O103" s="42"/>
      <c r="P103" s="81"/>
      <c r="Q103" s="81"/>
      <c r="R103" s="81"/>
      <c r="S103" s="81"/>
      <c r="T103" s="81"/>
    </row>
    <row r="104" spans="1:20">
      <c r="A104" s="44" t="s">
        <v>101</v>
      </c>
      <c r="B104" s="44"/>
      <c r="C104" s="44"/>
      <c r="D104" s="42">
        <v>43</v>
      </c>
      <c r="E104" s="42"/>
      <c r="F104" s="81"/>
      <c r="G104" s="81"/>
      <c r="H104" s="81"/>
      <c r="I104" s="81"/>
      <c r="J104" s="81"/>
      <c r="K104" s="44" t="s">
        <v>101</v>
      </c>
      <c r="L104" s="44"/>
      <c r="M104" s="44"/>
      <c r="N104" s="42">
        <v>43</v>
      </c>
      <c r="O104" s="42"/>
      <c r="P104" s="81"/>
      <c r="Q104" s="81"/>
      <c r="R104" s="81"/>
      <c r="S104" s="81"/>
      <c r="T104" s="81"/>
    </row>
    <row r="105" spans="1:20">
      <c r="A105" s="44" t="s">
        <v>102</v>
      </c>
      <c r="B105" s="44"/>
      <c r="C105" s="44"/>
      <c r="D105" s="42">
        <v>44</v>
      </c>
      <c r="E105" s="42"/>
      <c r="F105" s="81"/>
      <c r="G105" s="81"/>
      <c r="H105" s="81"/>
      <c r="I105" s="81"/>
      <c r="J105" s="81"/>
      <c r="K105" s="44" t="s">
        <v>102</v>
      </c>
      <c r="L105" s="44"/>
      <c r="M105" s="44"/>
      <c r="N105" s="42">
        <v>44</v>
      </c>
      <c r="O105" s="42"/>
      <c r="P105" s="81"/>
      <c r="Q105" s="81"/>
      <c r="R105" s="81"/>
      <c r="S105" s="81"/>
      <c r="T105" s="81"/>
    </row>
    <row r="106" spans="1:20">
      <c r="A106" s="44" t="s">
        <v>103</v>
      </c>
      <c r="B106" s="44"/>
      <c r="C106" s="44"/>
      <c r="D106" s="42">
        <v>45</v>
      </c>
      <c r="E106" s="42"/>
      <c r="F106" s="81"/>
      <c r="G106" s="81"/>
      <c r="H106" s="81"/>
      <c r="I106" s="81"/>
      <c r="J106" s="81"/>
      <c r="K106" s="44" t="s">
        <v>103</v>
      </c>
      <c r="L106" s="44"/>
      <c r="M106" s="44"/>
      <c r="N106" s="42">
        <v>45</v>
      </c>
      <c r="O106" s="42"/>
      <c r="P106" s="81"/>
      <c r="Q106" s="81"/>
      <c r="R106" s="81"/>
      <c r="S106" s="81"/>
      <c r="T106" s="81"/>
    </row>
    <row r="107" spans="1:20">
      <c r="A107" s="44" t="s">
        <v>104</v>
      </c>
      <c r="B107" s="44"/>
      <c r="C107" s="44"/>
      <c r="D107" s="42">
        <v>46</v>
      </c>
      <c r="E107" s="42"/>
      <c r="F107" s="81"/>
      <c r="G107" s="81"/>
      <c r="H107" s="81"/>
      <c r="I107" s="81"/>
      <c r="J107" s="81"/>
      <c r="K107" s="44" t="s">
        <v>104</v>
      </c>
      <c r="L107" s="44"/>
      <c r="M107" s="44"/>
      <c r="N107" s="42">
        <v>46</v>
      </c>
      <c r="O107" s="42"/>
      <c r="P107" s="81"/>
      <c r="Q107" s="81"/>
      <c r="R107" s="81"/>
      <c r="S107" s="81"/>
      <c r="T107" s="81"/>
    </row>
    <row r="108" spans="1:20">
      <c r="A108" s="44" t="s">
        <v>105</v>
      </c>
      <c r="B108" s="44"/>
      <c r="C108" s="44"/>
      <c r="D108" s="42">
        <v>47</v>
      </c>
      <c r="E108" s="42"/>
      <c r="F108" s="81"/>
      <c r="G108" s="81"/>
      <c r="H108" s="81"/>
      <c r="I108" s="81"/>
      <c r="J108" s="81"/>
      <c r="K108" s="44" t="s">
        <v>105</v>
      </c>
      <c r="L108" s="44"/>
      <c r="M108" s="44"/>
      <c r="N108" s="42">
        <v>47</v>
      </c>
      <c r="O108" s="42"/>
      <c r="P108" s="81"/>
      <c r="Q108" s="81"/>
      <c r="R108" s="81"/>
      <c r="S108" s="81"/>
      <c r="T108" s="81"/>
    </row>
  </sheetData>
  <mergeCells count="238">
    <mergeCell ref="A1:D1"/>
    <mergeCell ref="A2:J2"/>
    <mergeCell ref="A3:J3"/>
    <mergeCell ref="A4:B4"/>
    <mergeCell ref="C4:J4"/>
    <mergeCell ref="A5:B5"/>
    <mergeCell ref="C5:J5"/>
    <mergeCell ref="I13:J13"/>
    <mergeCell ref="A14:B14"/>
    <mergeCell ref="C14:D14"/>
    <mergeCell ref="F14:J14"/>
    <mergeCell ref="A6:B6"/>
    <mergeCell ref="C6:J6"/>
    <mergeCell ref="A7:B7"/>
    <mergeCell ref="C7:J7"/>
    <mergeCell ref="A8:B8"/>
    <mergeCell ref="C8:J8"/>
    <mergeCell ref="A11:B11"/>
    <mergeCell ref="C11:I11"/>
    <mergeCell ref="C12:I12"/>
    <mergeCell ref="C9:I9"/>
    <mergeCell ref="A15:B15"/>
    <mergeCell ref="F15:J15"/>
    <mergeCell ref="A16:B17"/>
    <mergeCell ref="D16:E16"/>
    <mergeCell ref="G16:H16"/>
    <mergeCell ref="I16:J16"/>
    <mergeCell ref="C17:F17"/>
    <mergeCell ref="G17:H17"/>
    <mergeCell ref="I17:J17"/>
    <mergeCell ref="A20:B20"/>
    <mergeCell ref="C20:F20"/>
    <mergeCell ref="G20:J20"/>
    <mergeCell ref="A21:B21"/>
    <mergeCell ref="C21:F21"/>
    <mergeCell ref="G21:J21"/>
    <mergeCell ref="A18:B18"/>
    <mergeCell ref="C18:F18"/>
    <mergeCell ref="H18:J18"/>
    <mergeCell ref="A19:B19"/>
    <mergeCell ref="C19:F19"/>
    <mergeCell ref="H19:J19"/>
    <mergeCell ref="B23:C23"/>
    <mergeCell ref="A24:B24"/>
    <mergeCell ref="C24:F24"/>
    <mergeCell ref="G24:I24"/>
    <mergeCell ref="A25:A26"/>
    <mergeCell ref="B25:D25"/>
    <mergeCell ref="E25:E26"/>
    <mergeCell ref="F25:F26"/>
    <mergeCell ref="G25:I25"/>
    <mergeCell ref="G28:I28"/>
    <mergeCell ref="A29:A30"/>
    <mergeCell ref="B29:D29"/>
    <mergeCell ref="E29:E30"/>
    <mergeCell ref="F29:F30"/>
    <mergeCell ref="G29:I29"/>
    <mergeCell ref="J25:J26"/>
    <mergeCell ref="B26:D26"/>
    <mergeCell ref="G26:I26"/>
    <mergeCell ref="A27:A28"/>
    <mergeCell ref="B27:D27"/>
    <mergeCell ref="E27:E28"/>
    <mergeCell ref="F27:F28"/>
    <mergeCell ref="G27:I27"/>
    <mergeCell ref="J27:J28"/>
    <mergeCell ref="B28:D28"/>
    <mergeCell ref="G32:I32"/>
    <mergeCell ref="A33:A34"/>
    <mergeCell ref="B33:D33"/>
    <mergeCell ref="E33:E34"/>
    <mergeCell ref="F33:F34"/>
    <mergeCell ref="G33:I33"/>
    <mergeCell ref="J29:J30"/>
    <mergeCell ref="B30:D30"/>
    <mergeCell ref="G30:I30"/>
    <mergeCell ref="A31:A32"/>
    <mergeCell ref="B31:D31"/>
    <mergeCell ref="E31:E32"/>
    <mergeCell ref="F31:F32"/>
    <mergeCell ref="G31:I31"/>
    <mergeCell ref="J31:J32"/>
    <mergeCell ref="B32:D32"/>
    <mergeCell ref="G36:I36"/>
    <mergeCell ref="A37:A38"/>
    <mergeCell ref="B37:D37"/>
    <mergeCell ref="E37:E38"/>
    <mergeCell ref="F37:F38"/>
    <mergeCell ref="G37:I37"/>
    <mergeCell ref="J33:J34"/>
    <mergeCell ref="B34:D34"/>
    <mergeCell ref="G34:I34"/>
    <mergeCell ref="A35:A36"/>
    <mergeCell ref="B35:D35"/>
    <mergeCell ref="E35:E36"/>
    <mergeCell ref="F35:F36"/>
    <mergeCell ref="G35:I35"/>
    <mergeCell ref="J35:J36"/>
    <mergeCell ref="B36:D36"/>
    <mergeCell ref="J37:J38"/>
    <mergeCell ref="B38:D38"/>
    <mergeCell ref="G38:I38"/>
    <mergeCell ref="A43:J43"/>
    <mergeCell ref="G40:I40"/>
    <mergeCell ref="A41:A42"/>
    <mergeCell ref="B41:D41"/>
    <mergeCell ref="E41:E42"/>
    <mergeCell ref="F41:F42"/>
    <mergeCell ref="G41:I41"/>
    <mergeCell ref="A39:A40"/>
    <mergeCell ref="B39:D39"/>
    <mergeCell ref="E39:E40"/>
    <mergeCell ref="F39:F40"/>
    <mergeCell ref="G39:I39"/>
    <mergeCell ref="J39:J40"/>
    <mergeCell ref="B40:D40"/>
    <mergeCell ref="J41:J42"/>
    <mergeCell ref="B42:D42"/>
    <mergeCell ref="G42:I42"/>
    <mergeCell ref="K1:N1"/>
    <mergeCell ref="K2:T2"/>
    <mergeCell ref="K3:T3"/>
    <mergeCell ref="K4:L4"/>
    <mergeCell ref="M4:T4"/>
    <mergeCell ref="K5:L5"/>
    <mergeCell ref="M5:T5"/>
    <mergeCell ref="K6:L6"/>
    <mergeCell ref="M6:T6"/>
    <mergeCell ref="K7:L7"/>
    <mergeCell ref="M7:T7"/>
    <mergeCell ref="K8:L8"/>
    <mergeCell ref="M8:T8"/>
    <mergeCell ref="M9:S9"/>
    <mergeCell ref="K11:L11"/>
    <mergeCell ref="M11:S11"/>
    <mergeCell ref="M12:S12"/>
    <mergeCell ref="S13:T13"/>
    <mergeCell ref="K14:L14"/>
    <mergeCell ref="M14:N14"/>
    <mergeCell ref="P14:T14"/>
    <mergeCell ref="K15:L15"/>
    <mergeCell ref="P15:T15"/>
    <mergeCell ref="K16:L17"/>
    <mergeCell ref="N16:O16"/>
    <mergeCell ref="Q16:R16"/>
    <mergeCell ref="S16:T16"/>
    <mergeCell ref="M17:P17"/>
    <mergeCell ref="Q17:R17"/>
    <mergeCell ref="S17:T17"/>
    <mergeCell ref="K18:L18"/>
    <mergeCell ref="M18:P18"/>
    <mergeCell ref="R18:T18"/>
    <mergeCell ref="K19:L19"/>
    <mergeCell ref="M19:P19"/>
    <mergeCell ref="R19:T19"/>
    <mergeCell ref="K20:L20"/>
    <mergeCell ref="M20:P20"/>
    <mergeCell ref="Q20:T20"/>
    <mergeCell ref="K21:L21"/>
    <mergeCell ref="M21:P21"/>
    <mergeCell ref="Q21:T21"/>
    <mergeCell ref="L23:M23"/>
    <mergeCell ref="K24:L24"/>
    <mergeCell ref="M24:P24"/>
    <mergeCell ref="Q24:S24"/>
    <mergeCell ref="K25:K26"/>
    <mergeCell ref="L25:N25"/>
    <mergeCell ref="O25:O26"/>
    <mergeCell ref="P25:P26"/>
    <mergeCell ref="Q25:S25"/>
    <mergeCell ref="T25:T26"/>
    <mergeCell ref="L26:N26"/>
    <mergeCell ref="Q26:S26"/>
    <mergeCell ref="K27:K28"/>
    <mergeCell ref="L27:N27"/>
    <mergeCell ref="O27:O28"/>
    <mergeCell ref="P27:P28"/>
    <mergeCell ref="Q27:S27"/>
    <mergeCell ref="T27:T28"/>
    <mergeCell ref="L28:N28"/>
    <mergeCell ref="Q28:S28"/>
    <mergeCell ref="K29:K30"/>
    <mergeCell ref="L29:N29"/>
    <mergeCell ref="O29:O30"/>
    <mergeCell ref="P29:P30"/>
    <mergeCell ref="Q29:S29"/>
    <mergeCell ref="T29:T30"/>
    <mergeCell ref="L30:N30"/>
    <mergeCell ref="Q30:S30"/>
    <mergeCell ref="K31:K32"/>
    <mergeCell ref="L31:N31"/>
    <mergeCell ref="O31:O32"/>
    <mergeCell ref="P31:P32"/>
    <mergeCell ref="Q31:S31"/>
    <mergeCell ref="T31:T32"/>
    <mergeCell ref="L32:N32"/>
    <mergeCell ref="Q32:S32"/>
    <mergeCell ref="K33:K34"/>
    <mergeCell ref="L33:N33"/>
    <mergeCell ref="O33:O34"/>
    <mergeCell ref="P33:P34"/>
    <mergeCell ref="Q33:S33"/>
    <mergeCell ref="T33:T34"/>
    <mergeCell ref="L34:N34"/>
    <mergeCell ref="Q34:S34"/>
    <mergeCell ref="K35:K36"/>
    <mergeCell ref="L35:N35"/>
    <mergeCell ref="O35:O36"/>
    <mergeCell ref="P35:P36"/>
    <mergeCell ref="Q35:S35"/>
    <mergeCell ref="T35:T36"/>
    <mergeCell ref="L36:N36"/>
    <mergeCell ref="Q36:S36"/>
    <mergeCell ref="K37:K38"/>
    <mergeCell ref="L37:N37"/>
    <mergeCell ref="O37:O38"/>
    <mergeCell ref="P37:P38"/>
    <mergeCell ref="Q37:S37"/>
    <mergeCell ref="T37:T38"/>
    <mergeCell ref="L38:N38"/>
    <mergeCell ref="Q38:S38"/>
    <mergeCell ref="K43:T43"/>
    <mergeCell ref="K39:K40"/>
    <mergeCell ref="L39:N39"/>
    <mergeCell ref="O39:O40"/>
    <mergeCell ref="P39:P40"/>
    <mergeCell ref="Q39:S39"/>
    <mergeCell ref="T39:T40"/>
    <mergeCell ref="L40:N40"/>
    <mergeCell ref="Q40:S40"/>
    <mergeCell ref="K41:K42"/>
    <mergeCell ref="L41:N41"/>
    <mergeCell ref="O41:O42"/>
    <mergeCell ref="P41:P42"/>
    <mergeCell ref="Q41:S41"/>
    <mergeCell ref="T41:T42"/>
    <mergeCell ref="L42:N42"/>
    <mergeCell ref="Q42:S42"/>
  </mergeCells>
  <phoneticPr fontId="1"/>
  <conditionalFormatting sqref="H23">
    <cfRule type="cellIs" dxfId="10" priority="5" stopIfTrue="1" operator="equal">
      <formula>0</formula>
    </cfRule>
    <cfRule type="cellIs" dxfId="9" priority="6" stopIfTrue="1" operator="equal">
      <formula>0</formula>
    </cfRule>
    <cfRule type="cellIs" dxfId="8" priority="7" stopIfTrue="1" operator="equal">
      <formula>0</formula>
    </cfRule>
    <cfRule type="cellIs" dxfId="7" priority="8" stopIfTrue="1" operator="equal">
      <formula>0</formula>
    </cfRule>
  </conditionalFormatting>
  <conditionalFormatting sqref="R23">
    <cfRule type="cellIs" dxfId="6" priority="1" stopIfTrue="1" operator="equal">
      <formula>0</formula>
    </cfRule>
    <cfRule type="cellIs" dxfId="5" priority="2" stopIfTrue="1" operator="equal">
      <formula>0</formula>
    </cfRule>
    <cfRule type="cellIs" dxfId="4" priority="3" stopIfTrue="1" operator="equal">
      <formula>0</formula>
    </cfRule>
    <cfRule type="cellIs" dxfId="3" priority="4" stopIfTrue="1" operator="equal">
      <formula>0</formula>
    </cfRule>
  </conditionalFormatting>
  <dataValidations count="1">
    <dataValidation type="list" allowBlank="1" showInputMessage="1" showErrorMessage="1" sqref="E27:E42 WVR983067:WVR983082 WLV983067:WLV983082 WBZ983067:WBZ983082 VSD983067:VSD983082 VIH983067:VIH983082 UYL983067:UYL983082 UOP983067:UOP983082 UET983067:UET983082 TUX983067:TUX983082 TLB983067:TLB983082 TBF983067:TBF983082 SRJ983067:SRJ983082 SHN983067:SHN983082 RXR983067:RXR983082 RNV983067:RNV983082 RDZ983067:RDZ983082 QUD983067:QUD983082 QKH983067:QKH983082 QAL983067:QAL983082 PQP983067:PQP983082 PGT983067:PGT983082 OWX983067:OWX983082 ONB983067:ONB983082 ODF983067:ODF983082 NTJ983067:NTJ983082 NJN983067:NJN983082 MZR983067:MZR983082 MPV983067:MPV983082 MFZ983067:MFZ983082 LWD983067:LWD983082 LMH983067:LMH983082 LCL983067:LCL983082 KSP983067:KSP983082 KIT983067:KIT983082 JYX983067:JYX983082 JPB983067:JPB983082 JFF983067:JFF983082 IVJ983067:IVJ983082 ILN983067:ILN983082 IBR983067:IBR983082 HRV983067:HRV983082 HHZ983067:HHZ983082 GYD983067:GYD983082 GOH983067:GOH983082 GEL983067:GEL983082 FUP983067:FUP983082 FKT983067:FKT983082 FAX983067:FAX983082 ERB983067:ERB983082 EHF983067:EHF983082 DXJ983067:DXJ983082 DNN983067:DNN983082 DDR983067:DDR983082 CTV983067:CTV983082 CJZ983067:CJZ983082 CAD983067:CAD983082 BQH983067:BQH983082 BGL983067:BGL983082 AWP983067:AWP983082 AMT983067:AMT983082 ACX983067:ACX983082 TB983067:TB983082 JF983067:JF983082 J983067:J983082 WVR917531:WVR917546 WLV917531:WLV917546 WBZ917531:WBZ917546 VSD917531:VSD917546 VIH917531:VIH917546 UYL917531:UYL917546 UOP917531:UOP917546 UET917531:UET917546 TUX917531:TUX917546 TLB917531:TLB917546 TBF917531:TBF917546 SRJ917531:SRJ917546 SHN917531:SHN917546 RXR917531:RXR917546 RNV917531:RNV917546 RDZ917531:RDZ917546 QUD917531:QUD917546 QKH917531:QKH917546 QAL917531:QAL917546 PQP917531:PQP917546 PGT917531:PGT917546 OWX917531:OWX917546 ONB917531:ONB917546 ODF917531:ODF917546 NTJ917531:NTJ917546 NJN917531:NJN917546 MZR917531:MZR917546 MPV917531:MPV917546 MFZ917531:MFZ917546 LWD917531:LWD917546 LMH917531:LMH917546 LCL917531:LCL917546 KSP917531:KSP917546 KIT917531:KIT917546 JYX917531:JYX917546 JPB917531:JPB917546 JFF917531:JFF917546 IVJ917531:IVJ917546 ILN917531:ILN917546 IBR917531:IBR917546 HRV917531:HRV917546 HHZ917531:HHZ917546 GYD917531:GYD917546 GOH917531:GOH917546 GEL917531:GEL917546 FUP917531:FUP917546 FKT917531:FKT917546 FAX917531:FAX917546 ERB917531:ERB917546 EHF917531:EHF917546 DXJ917531:DXJ917546 DNN917531:DNN917546 DDR917531:DDR917546 CTV917531:CTV917546 CJZ917531:CJZ917546 CAD917531:CAD917546 BQH917531:BQH917546 BGL917531:BGL917546 AWP917531:AWP917546 AMT917531:AMT917546 ACX917531:ACX917546 TB917531:TB917546 JF917531:JF917546 J917531:J917546 WVR851995:WVR852010 WLV851995:WLV852010 WBZ851995:WBZ852010 VSD851995:VSD852010 VIH851995:VIH852010 UYL851995:UYL852010 UOP851995:UOP852010 UET851995:UET852010 TUX851995:TUX852010 TLB851995:TLB852010 TBF851995:TBF852010 SRJ851995:SRJ852010 SHN851995:SHN852010 RXR851995:RXR852010 RNV851995:RNV852010 RDZ851995:RDZ852010 QUD851995:QUD852010 QKH851995:QKH852010 QAL851995:QAL852010 PQP851995:PQP852010 PGT851995:PGT852010 OWX851995:OWX852010 ONB851995:ONB852010 ODF851995:ODF852010 NTJ851995:NTJ852010 NJN851995:NJN852010 MZR851995:MZR852010 MPV851995:MPV852010 MFZ851995:MFZ852010 LWD851995:LWD852010 LMH851995:LMH852010 LCL851995:LCL852010 KSP851995:KSP852010 KIT851995:KIT852010 JYX851995:JYX852010 JPB851995:JPB852010 JFF851995:JFF852010 IVJ851995:IVJ852010 ILN851995:ILN852010 IBR851995:IBR852010 HRV851995:HRV852010 HHZ851995:HHZ852010 GYD851995:GYD852010 GOH851995:GOH852010 GEL851995:GEL852010 FUP851995:FUP852010 FKT851995:FKT852010 FAX851995:FAX852010 ERB851995:ERB852010 EHF851995:EHF852010 DXJ851995:DXJ852010 DNN851995:DNN852010 DDR851995:DDR852010 CTV851995:CTV852010 CJZ851995:CJZ852010 CAD851995:CAD852010 BQH851995:BQH852010 BGL851995:BGL852010 AWP851995:AWP852010 AMT851995:AMT852010 ACX851995:ACX852010 TB851995:TB852010 JF851995:JF852010 J851995:J852010 WVR786459:WVR786474 WLV786459:WLV786474 WBZ786459:WBZ786474 VSD786459:VSD786474 VIH786459:VIH786474 UYL786459:UYL786474 UOP786459:UOP786474 UET786459:UET786474 TUX786459:TUX786474 TLB786459:TLB786474 TBF786459:TBF786474 SRJ786459:SRJ786474 SHN786459:SHN786474 RXR786459:RXR786474 RNV786459:RNV786474 RDZ786459:RDZ786474 QUD786459:QUD786474 QKH786459:QKH786474 QAL786459:QAL786474 PQP786459:PQP786474 PGT786459:PGT786474 OWX786459:OWX786474 ONB786459:ONB786474 ODF786459:ODF786474 NTJ786459:NTJ786474 NJN786459:NJN786474 MZR786459:MZR786474 MPV786459:MPV786474 MFZ786459:MFZ786474 LWD786459:LWD786474 LMH786459:LMH786474 LCL786459:LCL786474 KSP786459:KSP786474 KIT786459:KIT786474 JYX786459:JYX786474 JPB786459:JPB786474 JFF786459:JFF786474 IVJ786459:IVJ786474 ILN786459:ILN786474 IBR786459:IBR786474 HRV786459:HRV786474 HHZ786459:HHZ786474 GYD786459:GYD786474 GOH786459:GOH786474 GEL786459:GEL786474 FUP786459:FUP786474 FKT786459:FKT786474 FAX786459:FAX786474 ERB786459:ERB786474 EHF786459:EHF786474 DXJ786459:DXJ786474 DNN786459:DNN786474 DDR786459:DDR786474 CTV786459:CTV786474 CJZ786459:CJZ786474 CAD786459:CAD786474 BQH786459:BQH786474 BGL786459:BGL786474 AWP786459:AWP786474 AMT786459:AMT786474 ACX786459:ACX786474 TB786459:TB786474 JF786459:JF786474 J786459:J786474 WVR720923:WVR720938 WLV720923:WLV720938 WBZ720923:WBZ720938 VSD720923:VSD720938 VIH720923:VIH720938 UYL720923:UYL720938 UOP720923:UOP720938 UET720923:UET720938 TUX720923:TUX720938 TLB720923:TLB720938 TBF720923:TBF720938 SRJ720923:SRJ720938 SHN720923:SHN720938 RXR720923:RXR720938 RNV720923:RNV720938 RDZ720923:RDZ720938 QUD720923:QUD720938 QKH720923:QKH720938 QAL720923:QAL720938 PQP720923:PQP720938 PGT720923:PGT720938 OWX720923:OWX720938 ONB720923:ONB720938 ODF720923:ODF720938 NTJ720923:NTJ720938 NJN720923:NJN720938 MZR720923:MZR720938 MPV720923:MPV720938 MFZ720923:MFZ720938 LWD720923:LWD720938 LMH720923:LMH720938 LCL720923:LCL720938 KSP720923:KSP720938 KIT720923:KIT720938 JYX720923:JYX720938 JPB720923:JPB720938 JFF720923:JFF720938 IVJ720923:IVJ720938 ILN720923:ILN720938 IBR720923:IBR720938 HRV720923:HRV720938 HHZ720923:HHZ720938 GYD720923:GYD720938 GOH720923:GOH720938 GEL720923:GEL720938 FUP720923:FUP720938 FKT720923:FKT720938 FAX720923:FAX720938 ERB720923:ERB720938 EHF720923:EHF720938 DXJ720923:DXJ720938 DNN720923:DNN720938 DDR720923:DDR720938 CTV720923:CTV720938 CJZ720923:CJZ720938 CAD720923:CAD720938 BQH720923:BQH720938 BGL720923:BGL720938 AWP720923:AWP720938 AMT720923:AMT720938 ACX720923:ACX720938 TB720923:TB720938 JF720923:JF720938 J720923:J720938 WVR655387:WVR655402 WLV655387:WLV655402 WBZ655387:WBZ655402 VSD655387:VSD655402 VIH655387:VIH655402 UYL655387:UYL655402 UOP655387:UOP655402 UET655387:UET655402 TUX655387:TUX655402 TLB655387:TLB655402 TBF655387:TBF655402 SRJ655387:SRJ655402 SHN655387:SHN655402 RXR655387:RXR655402 RNV655387:RNV655402 RDZ655387:RDZ655402 QUD655387:QUD655402 QKH655387:QKH655402 QAL655387:QAL655402 PQP655387:PQP655402 PGT655387:PGT655402 OWX655387:OWX655402 ONB655387:ONB655402 ODF655387:ODF655402 NTJ655387:NTJ655402 NJN655387:NJN655402 MZR655387:MZR655402 MPV655387:MPV655402 MFZ655387:MFZ655402 LWD655387:LWD655402 LMH655387:LMH655402 LCL655387:LCL655402 KSP655387:KSP655402 KIT655387:KIT655402 JYX655387:JYX655402 JPB655387:JPB655402 JFF655387:JFF655402 IVJ655387:IVJ655402 ILN655387:ILN655402 IBR655387:IBR655402 HRV655387:HRV655402 HHZ655387:HHZ655402 GYD655387:GYD655402 GOH655387:GOH655402 GEL655387:GEL655402 FUP655387:FUP655402 FKT655387:FKT655402 FAX655387:FAX655402 ERB655387:ERB655402 EHF655387:EHF655402 DXJ655387:DXJ655402 DNN655387:DNN655402 DDR655387:DDR655402 CTV655387:CTV655402 CJZ655387:CJZ655402 CAD655387:CAD655402 BQH655387:BQH655402 BGL655387:BGL655402 AWP655387:AWP655402 AMT655387:AMT655402 ACX655387:ACX655402 TB655387:TB655402 JF655387:JF655402 J655387:J655402 WVR589851:WVR589866 WLV589851:WLV589866 WBZ589851:WBZ589866 VSD589851:VSD589866 VIH589851:VIH589866 UYL589851:UYL589866 UOP589851:UOP589866 UET589851:UET589866 TUX589851:TUX589866 TLB589851:TLB589866 TBF589851:TBF589866 SRJ589851:SRJ589866 SHN589851:SHN589866 RXR589851:RXR589866 RNV589851:RNV589866 RDZ589851:RDZ589866 QUD589851:QUD589866 QKH589851:QKH589866 QAL589851:QAL589866 PQP589851:PQP589866 PGT589851:PGT589866 OWX589851:OWX589866 ONB589851:ONB589866 ODF589851:ODF589866 NTJ589851:NTJ589866 NJN589851:NJN589866 MZR589851:MZR589866 MPV589851:MPV589866 MFZ589851:MFZ589866 LWD589851:LWD589866 LMH589851:LMH589866 LCL589851:LCL589866 KSP589851:KSP589866 KIT589851:KIT589866 JYX589851:JYX589866 JPB589851:JPB589866 JFF589851:JFF589866 IVJ589851:IVJ589866 ILN589851:ILN589866 IBR589851:IBR589866 HRV589851:HRV589866 HHZ589851:HHZ589866 GYD589851:GYD589866 GOH589851:GOH589866 GEL589851:GEL589866 FUP589851:FUP589866 FKT589851:FKT589866 FAX589851:FAX589866 ERB589851:ERB589866 EHF589851:EHF589866 DXJ589851:DXJ589866 DNN589851:DNN589866 DDR589851:DDR589866 CTV589851:CTV589866 CJZ589851:CJZ589866 CAD589851:CAD589866 BQH589851:BQH589866 BGL589851:BGL589866 AWP589851:AWP589866 AMT589851:AMT589866 ACX589851:ACX589866 TB589851:TB589866 JF589851:JF589866 J589851:J589866 WVR524315:WVR524330 WLV524315:WLV524330 WBZ524315:WBZ524330 VSD524315:VSD524330 VIH524315:VIH524330 UYL524315:UYL524330 UOP524315:UOP524330 UET524315:UET524330 TUX524315:TUX524330 TLB524315:TLB524330 TBF524315:TBF524330 SRJ524315:SRJ524330 SHN524315:SHN524330 RXR524315:RXR524330 RNV524315:RNV524330 RDZ524315:RDZ524330 QUD524315:QUD524330 QKH524315:QKH524330 QAL524315:QAL524330 PQP524315:PQP524330 PGT524315:PGT524330 OWX524315:OWX524330 ONB524315:ONB524330 ODF524315:ODF524330 NTJ524315:NTJ524330 NJN524315:NJN524330 MZR524315:MZR524330 MPV524315:MPV524330 MFZ524315:MFZ524330 LWD524315:LWD524330 LMH524315:LMH524330 LCL524315:LCL524330 KSP524315:KSP524330 KIT524315:KIT524330 JYX524315:JYX524330 JPB524315:JPB524330 JFF524315:JFF524330 IVJ524315:IVJ524330 ILN524315:ILN524330 IBR524315:IBR524330 HRV524315:HRV524330 HHZ524315:HHZ524330 GYD524315:GYD524330 GOH524315:GOH524330 GEL524315:GEL524330 FUP524315:FUP524330 FKT524315:FKT524330 FAX524315:FAX524330 ERB524315:ERB524330 EHF524315:EHF524330 DXJ524315:DXJ524330 DNN524315:DNN524330 DDR524315:DDR524330 CTV524315:CTV524330 CJZ524315:CJZ524330 CAD524315:CAD524330 BQH524315:BQH524330 BGL524315:BGL524330 AWP524315:AWP524330 AMT524315:AMT524330 ACX524315:ACX524330 TB524315:TB524330 JF524315:JF524330 J524315:J524330 WVR458779:WVR458794 WLV458779:WLV458794 WBZ458779:WBZ458794 VSD458779:VSD458794 VIH458779:VIH458794 UYL458779:UYL458794 UOP458779:UOP458794 UET458779:UET458794 TUX458779:TUX458794 TLB458779:TLB458794 TBF458779:TBF458794 SRJ458779:SRJ458794 SHN458779:SHN458794 RXR458779:RXR458794 RNV458779:RNV458794 RDZ458779:RDZ458794 QUD458779:QUD458794 QKH458779:QKH458794 QAL458779:QAL458794 PQP458779:PQP458794 PGT458779:PGT458794 OWX458779:OWX458794 ONB458779:ONB458794 ODF458779:ODF458794 NTJ458779:NTJ458794 NJN458779:NJN458794 MZR458779:MZR458794 MPV458779:MPV458794 MFZ458779:MFZ458794 LWD458779:LWD458794 LMH458779:LMH458794 LCL458779:LCL458794 KSP458779:KSP458794 KIT458779:KIT458794 JYX458779:JYX458794 JPB458779:JPB458794 JFF458779:JFF458794 IVJ458779:IVJ458794 ILN458779:ILN458794 IBR458779:IBR458794 HRV458779:HRV458794 HHZ458779:HHZ458794 GYD458779:GYD458794 GOH458779:GOH458794 GEL458779:GEL458794 FUP458779:FUP458794 FKT458779:FKT458794 FAX458779:FAX458794 ERB458779:ERB458794 EHF458779:EHF458794 DXJ458779:DXJ458794 DNN458779:DNN458794 DDR458779:DDR458794 CTV458779:CTV458794 CJZ458779:CJZ458794 CAD458779:CAD458794 BQH458779:BQH458794 BGL458779:BGL458794 AWP458779:AWP458794 AMT458779:AMT458794 ACX458779:ACX458794 TB458779:TB458794 JF458779:JF458794 J458779:J458794 WVR393243:WVR393258 WLV393243:WLV393258 WBZ393243:WBZ393258 VSD393243:VSD393258 VIH393243:VIH393258 UYL393243:UYL393258 UOP393243:UOP393258 UET393243:UET393258 TUX393243:TUX393258 TLB393243:TLB393258 TBF393243:TBF393258 SRJ393243:SRJ393258 SHN393243:SHN393258 RXR393243:RXR393258 RNV393243:RNV393258 RDZ393243:RDZ393258 QUD393243:QUD393258 QKH393243:QKH393258 QAL393243:QAL393258 PQP393243:PQP393258 PGT393243:PGT393258 OWX393243:OWX393258 ONB393243:ONB393258 ODF393243:ODF393258 NTJ393243:NTJ393258 NJN393243:NJN393258 MZR393243:MZR393258 MPV393243:MPV393258 MFZ393243:MFZ393258 LWD393243:LWD393258 LMH393243:LMH393258 LCL393243:LCL393258 KSP393243:KSP393258 KIT393243:KIT393258 JYX393243:JYX393258 JPB393243:JPB393258 JFF393243:JFF393258 IVJ393243:IVJ393258 ILN393243:ILN393258 IBR393243:IBR393258 HRV393243:HRV393258 HHZ393243:HHZ393258 GYD393243:GYD393258 GOH393243:GOH393258 GEL393243:GEL393258 FUP393243:FUP393258 FKT393243:FKT393258 FAX393243:FAX393258 ERB393243:ERB393258 EHF393243:EHF393258 DXJ393243:DXJ393258 DNN393243:DNN393258 DDR393243:DDR393258 CTV393243:CTV393258 CJZ393243:CJZ393258 CAD393243:CAD393258 BQH393243:BQH393258 BGL393243:BGL393258 AWP393243:AWP393258 AMT393243:AMT393258 ACX393243:ACX393258 TB393243:TB393258 JF393243:JF393258 J393243:J393258 WVR327707:WVR327722 WLV327707:WLV327722 WBZ327707:WBZ327722 VSD327707:VSD327722 VIH327707:VIH327722 UYL327707:UYL327722 UOP327707:UOP327722 UET327707:UET327722 TUX327707:TUX327722 TLB327707:TLB327722 TBF327707:TBF327722 SRJ327707:SRJ327722 SHN327707:SHN327722 RXR327707:RXR327722 RNV327707:RNV327722 RDZ327707:RDZ327722 QUD327707:QUD327722 QKH327707:QKH327722 QAL327707:QAL327722 PQP327707:PQP327722 PGT327707:PGT327722 OWX327707:OWX327722 ONB327707:ONB327722 ODF327707:ODF327722 NTJ327707:NTJ327722 NJN327707:NJN327722 MZR327707:MZR327722 MPV327707:MPV327722 MFZ327707:MFZ327722 LWD327707:LWD327722 LMH327707:LMH327722 LCL327707:LCL327722 KSP327707:KSP327722 KIT327707:KIT327722 JYX327707:JYX327722 JPB327707:JPB327722 JFF327707:JFF327722 IVJ327707:IVJ327722 ILN327707:ILN327722 IBR327707:IBR327722 HRV327707:HRV327722 HHZ327707:HHZ327722 GYD327707:GYD327722 GOH327707:GOH327722 GEL327707:GEL327722 FUP327707:FUP327722 FKT327707:FKT327722 FAX327707:FAX327722 ERB327707:ERB327722 EHF327707:EHF327722 DXJ327707:DXJ327722 DNN327707:DNN327722 DDR327707:DDR327722 CTV327707:CTV327722 CJZ327707:CJZ327722 CAD327707:CAD327722 BQH327707:BQH327722 BGL327707:BGL327722 AWP327707:AWP327722 AMT327707:AMT327722 ACX327707:ACX327722 TB327707:TB327722 JF327707:JF327722 J327707:J327722 WVR262171:WVR262186 WLV262171:WLV262186 WBZ262171:WBZ262186 VSD262171:VSD262186 VIH262171:VIH262186 UYL262171:UYL262186 UOP262171:UOP262186 UET262171:UET262186 TUX262171:TUX262186 TLB262171:TLB262186 TBF262171:TBF262186 SRJ262171:SRJ262186 SHN262171:SHN262186 RXR262171:RXR262186 RNV262171:RNV262186 RDZ262171:RDZ262186 QUD262171:QUD262186 QKH262171:QKH262186 QAL262171:QAL262186 PQP262171:PQP262186 PGT262171:PGT262186 OWX262171:OWX262186 ONB262171:ONB262186 ODF262171:ODF262186 NTJ262171:NTJ262186 NJN262171:NJN262186 MZR262171:MZR262186 MPV262171:MPV262186 MFZ262171:MFZ262186 LWD262171:LWD262186 LMH262171:LMH262186 LCL262171:LCL262186 KSP262171:KSP262186 KIT262171:KIT262186 JYX262171:JYX262186 JPB262171:JPB262186 JFF262171:JFF262186 IVJ262171:IVJ262186 ILN262171:ILN262186 IBR262171:IBR262186 HRV262171:HRV262186 HHZ262171:HHZ262186 GYD262171:GYD262186 GOH262171:GOH262186 GEL262171:GEL262186 FUP262171:FUP262186 FKT262171:FKT262186 FAX262171:FAX262186 ERB262171:ERB262186 EHF262171:EHF262186 DXJ262171:DXJ262186 DNN262171:DNN262186 DDR262171:DDR262186 CTV262171:CTV262186 CJZ262171:CJZ262186 CAD262171:CAD262186 BQH262171:BQH262186 BGL262171:BGL262186 AWP262171:AWP262186 AMT262171:AMT262186 ACX262171:ACX262186 TB262171:TB262186 JF262171:JF262186 J262171:J262186 WVR196635:WVR196650 WLV196635:WLV196650 WBZ196635:WBZ196650 VSD196635:VSD196650 VIH196635:VIH196650 UYL196635:UYL196650 UOP196635:UOP196650 UET196635:UET196650 TUX196635:TUX196650 TLB196635:TLB196650 TBF196635:TBF196650 SRJ196635:SRJ196650 SHN196635:SHN196650 RXR196635:RXR196650 RNV196635:RNV196650 RDZ196635:RDZ196650 QUD196635:QUD196650 QKH196635:QKH196650 QAL196635:QAL196650 PQP196635:PQP196650 PGT196635:PGT196650 OWX196635:OWX196650 ONB196635:ONB196650 ODF196635:ODF196650 NTJ196635:NTJ196650 NJN196635:NJN196650 MZR196635:MZR196650 MPV196635:MPV196650 MFZ196635:MFZ196650 LWD196635:LWD196650 LMH196635:LMH196650 LCL196635:LCL196650 KSP196635:KSP196650 KIT196635:KIT196650 JYX196635:JYX196650 JPB196635:JPB196650 JFF196635:JFF196650 IVJ196635:IVJ196650 ILN196635:ILN196650 IBR196635:IBR196650 HRV196635:HRV196650 HHZ196635:HHZ196650 GYD196635:GYD196650 GOH196635:GOH196650 GEL196635:GEL196650 FUP196635:FUP196650 FKT196635:FKT196650 FAX196635:FAX196650 ERB196635:ERB196650 EHF196635:EHF196650 DXJ196635:DXJ196650 DNN196635:DNN196650 DDR196635:DDR196650 CTV196635:CTV196650 CJZ196635:CJZ196650 CAD196635:CAD196650 BQH196635:BQH196650 BGL196635:BGL196650 AWP196635:AWP196650 AMT196635:AMT196650 ACX196635:ACX196650 TB196635:TB196650 JF196635:JF196650 J196635:J196650 WVR131099:WVR131114 WLV131099:WLV131114 WBZ131099:WBZ131114 VSD131099:VSD131114 VIH131099:VIH131114 UYL131099:UYL131114 UOP131099:UOP131114 UET131099:UET131114 TUX131099:TUX131114 TLB131099:TLB131114 TBF131099:TBF131114 SRJ131099:SRJ131114 SHN131099:SHN131114 RXR131099:RXR131114 RNV131099:RNV131114 RDZ131099:RDZ131114 QUD131099:QUD131114 QKH131099:QKH131114 QAL131099:QAL131114 PQP131099:PQP131114 PGT131099:PGT131114 OWX131099:OWX131114 ONB131099:ONB131114 ODF131099:ODF131114 NTJ131099:NTJ131114 NJN131099:NJN131114 MZR131099:MZR131114 MPV131099:MPV131114 MFZ131099:MFZ131114 LWD131099:LWD131114 LMH131099:LMH131114 LCL131099:LCL131114 KSP131099:KSP131114 KIT131099:KIT131114 JYX131099:JYX131114 JPB131099:JPB131114 JFF131099:JFF131114 IVJ131099:IVJ131114 ILN131099:ILN131114 IBR131099:IBR131114 HRV131099:HRV131114 HHZ131099:HHZ131114 GYD131099:GYD131114 GOH131099:GOH131114 GEL131099:GEL131114 FUP131099:FUP131114 FKT131099:FKT131114 FAX131099:FAX131114 ERB131099:ERB131114 EHF131099:EHF131114 DXJ131099:DXJ131114 DNN131099:DNN131114 DDR131099:DDR131114 CTV131099:CTV131114 CJZ131099:CJZ131114 CAD131099:CAD131114 BQH131099:BQH131114 BGL131099:BGL131114 AWP131099:AWP131114 AMT131099:AMT131114 ACX131099:ACX131114 TB131099:TB131114 JF131099:JF131114 J131099:J131114 WVR65563:WVR65578 WLV65563:WLV65578 WBZ65563:WBZ65578 VSD65563:VSD65578 VIH65563:VIH65578 UYL65563:UYL65578 UOP65563:UOP65578 UET65563:UET65578 TUX65563:TUX65578 TLB65563:TLB65578 TBF65563:TBF65578 SRJ65563:SRJ65578 SHN65563:SHN65578 RXR65563:RXR65578 RNV65563:RNV65578 RDZ65563:RDZ65578 QUD65563:QUD65578 QKH65563:QKH65578 QAL65563:QAL65578 PQP65563:PQP65578 PGT65563:PGT65578 OWX65563:OWX65578 ONB65563:ONB65578 ODF65563:ODF65578 NTJ65563:NTJ65578 NJN65563:NJN65578 MZR65563:MZR65578 MPV65563:MPV65578 MFZ65563:MFZ65578 LWD65563:LWD65578 LMH65563:LMH65578 LCL65563:LCL65578 KSP65563:KSP65578 KIT65563:KIT65578 JYX65563:JYX65578 JPB65563:JPB65578 JFF65563:JFF65578 IVJ65563:IVJ65578 ILN65563:ILN65578 IBR65563:IBR65578 HRV65563:HRV65578 HHZ65563:HHZ65578 GYD65563:GYD65578 GOH65563:GOH65578 GEL65563:GEL65578 FUP65563:FUP65578 FKT65563:FKT65578 FAX65563:FAX65578 ERB65563:ERB65578 EHF65563:EHF65578 DXJ65563:DXJ65578 DNN65563:DNN65578 DDR65563:DDR65578 CTV65563:CTV65578 CJZ65563:CJZ65578 CAD65563:CAD65578 BQH65563:BQH65578 BGL65563:BGL65578 AWP65563:AWP65578 AMT65563:AMT65578 ACX65563:ACX65578 TB65563:TB65578 JF65563:JF65578 J65563:J65578 WVR27:WVR42 WLV27:WLV42 WBZ27:WBZ42 VSD27:VSD42 VIH27:VIH42 UYL27:UYL42 UOP27:UOP42 UET27:UET42 TUX27:TUX42 TLB27:TLB42 TBF27:TBF42 SRJ27:SRJ42 SHN27:SHN42 RXR27:RXR42 RNV27:RNV42 RDZ27:RDZ42 QUD27:QUD42 QKH27:QKH42 QAL27:QAL42 PQP27:PQP42 PGT27:PGT42 OWX27:OWX42 ONB27:ONB42 ODF27:ODF42 NTJ27:NTJ42 NJN27:NJN42 MZR27:MZR42 MPV27:MPV42 MFZ27:MFZ42 LWD27:LWD42 LMH27:LMH42 LCL27:LCL42 KSP27:KSP42 KIT27:KIT42 JYX27:JYX42 JPB27:JPB42 JFF27:JFF42 IVJ27:IVJ42 ILN27:ILN42 IBR27:IBR42 HRV27:HRV42 HHZ27:HHZ42 GYD27:GYD42 GOH27:GOH42 GEL27:GEL42 FUP27:FUP42 FKT27:FKT42 FAX27:FAX42 ERB27:ERB42 EHF27:EHF42 DXJ27:DXJ42 DNN27:DNN42 DDR27:DDR42 CTV27:CTV42 CJZ27:CJZ42 CAD27:CAD42 BQH27:BQH42 BGL27:BGL42 AWP27:AWP42 AMT27:AMT42 ACX27:ACX42 TB27:TB42 JF27:JF42 J27:J42 WVM983067:WVM983082 WLQ983067:WLQ983082 WBU983067:WBU983082 VRY983067:VRY983082 VIC983067:VIC983082 UYG983067:UYG983082 UOK983067:UOK983082 UEO983067:UEO983082 TUS983067:TUS983082 TKW983067:TKW983082 TBA983067:TBA983082 SRE983067:SRE983082 SHI983067:SHI983082 RXM983067:RXM983082 RNQ983067:RNQ983082 RDU983067:RDU983082 QTY983067:QTY983082 QKC983067:QKC983082 QAG983067:QAG983082 PQK983067:PQK983082 PGO983067:PGO983082 OWS983067:OWS983082 OMW983067:OMW983082 ODA983067:ODA983082 NTE983067:NTE983082 NJI983067:NJI983082 MZM983067:MZM983082 MPQ983067:MPQ983082 MFU983067:MFU983082 LVY983067:LVY983082 LMC983067:LMC983082 LCG983067:LCG983082 KSK983067:KSK983082 KIO983067:KIO983082 JYS983067:JYS983082 JOW983067:JOW983082 JFA983067:JFA983082 IVE983067:IVE983082 ILI983067:ILI983082 IBM983067:IBM983082 HRQ983067:HRQ983082 HHU983067:HHU983082 GXY983067:GXY983082 GOC983067:GOC983082 GEG983067:GEG983082 FUK983067:FUK983082 FKO983067:FKO983082 FAS983067:FAS983082 EQW983067:EQW983082 EHA983067:EHA983082 DXE983067:DXE983082 DNI983067:DNI983082 DDM983067:DDM983082 CTQ983067:CTQ983082 CJU983067:CJU983082 BZY983067:BZY983082 BQC983067:BQC983082 BGG983067:BGG983082 AWK983067:AWK983082 AMO983067:AMO983082 ACS983067:ACS983082 SW983067:SW983082 JA983067:JA983082 E983067:E983082 WVM917531:WVM917546 WLQ917531:WLQ917546 WBU917531:WBU917546 VRY917531:VRY917546 VIC917531:VIC917546 UYG917531:UYG917546 UOK917531:UOK917546 UEO917531:UEO917546 TUS917531:TUS917546 TKW917531:TKW917546 TBA917531:TBA917546 SRE917531:SRE917546 SHI917531:SHI917546 RXM917531:RXM917546 RNQ917531:RNQ917546 RDU917531:RDU917546 QTY917531:QTY917546 QKC917531:QKC917546 QAG917531:QAG917546 PQK917531:PQK917546 PGO917531:PGO917546 OWS917531:OWS917546 OMW917531:OMW917546 ODA917531:ODA917546 NTE917531:NTE917546 NJI917531:NJI917546 MZM917531:MZM917546 MPQ917531:MPQ917546 MFU917531:MFU917546 LVY917531:LVY917546 LMC917531:LMC917546 LCG917531:LCG917546 KSK917531:KSK917546 KIO917531:KIO917546 JYS917531:JYS917546 JOW917531:JOW917546 JFA917531:JFA917546 IVE917531:IVE917546 ILI917531:ILI917546 IBM917531:IBM917546 HRQ917531:HRQ917546 HHU917531:HHU917546 GXY917531:GXY917546 GOC917531:GOC917546 GEG917531:GEG917546 FUK917531:FUK917546 FKO917531:FKO917546 FAS917531:FAS917546 EQW917531:EQW917546 EHA917531:EHA917546 DXE917531:DXE917546 DNI917531:DNI917546 DDM917531:DDM917546 CTQ917531:CTQ917546 CJU917531:CJU917546 BZY917531:BZY917546 BQC917531:BQC917546 BGG917531:BGG917546 AWK917531:AWK917546 AMO917531:AMO917546 ACS917531:ACS917546 SW917531:SW917546 JA917531:JA917546 E917531:E917546 WVM851995:WVM852010 WLQ851995:WLQ852010 WBU851995:WBU852010 VRY851995:VRY852010 VIC851995:VIC852010 UYG851995:UYG852010 UOK851995:UOK852010 UEO851995:UEO852010 TUS851995:TUS852010 TKW851995:TKW852010 TBA851995:TBA852010 SRE851995:SRE852010 SHI851995:SHI852010 RXM851995:RXM852010 RNQ851995:RNQ852010 RDU851995:RDU852010 QTY851995:QTY852010 QKC851995:QKC852010 QAG851995:QAG852010 PQK851995:PQK852010 PGO851995:PGO852010 OWS851995:OWS852010 OMW851995:OMW852010 ODA851995:ODA852010 NTE851995:NTE852010 NJI851995:NJI852010 MZM851995:MZM852010 MPQ851995:MPQ852010 MFU851995:MFU852010 LVY851995:LVY852010 LMC851995:LMC852010 LCG851995:LCG852010 KSK851995:KSK852010 KIO851995:KIO852010 JYS851995:JYS852010 JOW851995:JOW852010 JFA851995:JFA852010 IVE851995:IVE852010 ILI851995:ILI852010 IBM851995:IBM852010 HRQ851995:HRQ852010 HHU851995:HHU852010 GXY851995:GXY852010 GOC851995:GOC852010 GEG851995:GEG852010 FUK851995:FUK852010 FKO851995:FKO852010 FAS851995:FAS852010 EQW851995:EQW852010 EHA851995:EHA852010 DXE851995:DXE852010 DNI851995:DNI852010 DDM851995:DDM852010 CTQ851995:CTQ852010 CJU851995:CJU852010 BZY851995:BZY852010 BQC851995:BQC852010 BGG851995:BGG852010 AWK851995:AWK852010 AMO851995:AMO852010 ACS851995:ACS852010 SW851995:SW852010 JA851995:JA852010 E851995:E852010 WVM786459:WVM786474 WLQ786459:WLQ786474 WBU786459:WBU786474 VRY786459:VRY786474 VIC786459:VIC786474 UYG786459:UYG786474 UOK786459:UOK786474 UEO786459:UEO786474 TUS786459:TUS786474 TKW786459:TKW786474 TBA786459:TBA786474 SRE786459:SRE786474 SHI786459:SHI786474 RXM786459:RXM786474 RNQ786459:RNQ786474 RDU786459:RDU786474 QTY786459:QTY786474 QKC786459:QKC786474 QAG786459:QAG786474 PQK786459:PQK786474 PGO786459:PGO786474 OWS786459:OWS786474 OMW786459:OMW786474 ODA786459:ODA786474 NTE786459:NTE786474 NJI786459:NJI786474 MZM786459:MZM786474 MPQ786459:MPQ786474 MFU786459:MFU786474 LVY786459:LVY786474 LMC786459:LMC786474 LCG786459:LCG786474 KSK786459:KSK786474 KIO786459:KIO786474 JYS786459:JYS786474 JOW786459:JOW786474 JFA786459:JFA786474 IVE786459:IVE786474 ILI786459:ILI786474 IBM786459:IBM786474 HRQ786459:HRQ786474 HHU786459:HHU786474 GXY786459:GXY786474 GOC786459:GOC786474 GEG786459:GEG786474 FUK786459:FUK786474 FKO786459:FKO786474 FAS786459:FAS786474 EQW786459:EQW786474 EHA786459:EHA786474 DXE786459:DXE786474 DNI786459:DNI786474 DDM786459:DDM786474 CTQ786459:CTQ786474 CJU786459:CJU786474 BZY786459:BZY786474 BQC786459:BQC786474 BGG786459:BGG786474 AWK786459:AWK786474 AMO786459:AMO786474 ACS786459:ACS786474 SW786459:SW786474 JA786459:JA786474 E786459:E786474 WVM720923:WVM720938 WLQ720923:WLQ720938 WBU720923:WBU720938 VRY720923:VRY720938 VIC720923:VIC720938 UYG720923:UYG720938 UOK720923:UOK720938 UEO720923:UEO720938 TUS720923:TUS720938 TKW720923:TKW720938 TBA720923:TBA720938 SRE720923:SRE720938 SHI720923:SHI720938 RXM720923:RXM720938 RNQ720923:RNQ720938 RDU720923:RDU720938 QTY720923:QTY720938 QKC720923:QKC720938 QAG720923:QAG720938 PQK720923:PQK720938 PGO720923:PGO720938 OWS720923:OWS720938 OMW720923:OMW720938 ODA720923:ODA720938 NTE720923:NTE720938 NJI720923:NJI720938 MZM720923:MZM720938 MPQ720923:MPQ720938 MFU720923:MFU720938 LVY720923:LVY720938 LMC720923:LMC720938 LCG720923:LCG720938 KSK720923:KSK720938 KIO720923:KIO720938 JYS720923:JYS720938 JOW720923:JOW720938 JFA720923:JFA720938 IVE720923:IVE720938 ILI720923:ILI720938 IBM720923:IBM720938 HRQ720923:HRQ720938 HHU720923:HHU720938 GXY720923:GXY720938 GOC720923:GOC720938 GEG720923:GEG720938 FUK720923:FUK720938 FKO720923:FKO720938 FAS720923:FAS720938 EQW720923:EQW720938 EHA720923:EHA720938 DXE720923:DXE720938 DNI720923:DNI720938 DDM720923:DDM720938 CTQ720923:CTQ720938 CJU720923:CJU720938 BZY720923:BZY720938 BQC720923:BQC720938 BGG720923:BGG720938 AWK720923:AWK720938 AMO720923:AMO720938 ACS720923:ACS720938 SW720923:SW720938 JA720923:JA720938 E720923:E720938 WVM655387:WVM655402 WLQ655387:WLQ655402 WBU655387:WBU655402 VRY655387:VRY655402 VIC655387:VIC655402 UYG655387:UYG655402 UOK655387:UOK655402 UEO655387:UEO655402 TUS655387:TUS655402 TKW655387:TKW655402 TBA655387:TBA655402 SRE655387:SRE655402 SHI655387:SHI655402 RXM655387:RXM655402 RNQ655387:RNQ655402 RDU655387:RDU655402 QTY655387:QTY655402 QKC655387:QKC655402 QAG655387:QAG655402 PQK655387:PQK655402 PGO655387:PGO655402 OWS655387:OWS655402 OMW655387:OMW655402 ODA655387:ODA655402 NTE655387:NTE655402 NJI655387:NJI655402 MZM655387:MZM655402 MPQ655387:MPQ655402 MFU655387:MFU655402 LVY655387:LVY655402 LMC655387:LMC655402 LCG655387:LCG655402 KSK655387:KSK655402 KIO655387:KIO655402 JYS655387:JYS655402 JOW655387:JOW655402 JFA655387:JFA655402 IVE655387:IVE655402 ILI655387:ILI655402 IBM655387:IBM655402 HRQ655387:HRQ655402 HHU655387:HHU655402 GXY655387:GXY655402 GOC655387:GOC655402 GEG655387:GEG655402 FUK655387:FUK655402 FKO655387:FKO655402 FAS655387:FAS655402 EQW655387:EQW655402 EHA655387:EHA655402 DXE655387:DXE655402 DNI655387:DNI655402 DDM655387:DDM655402 CTQ655387:CTQ655402 CJU655387:CJU655402 BZY655387:BZY655402 BQC655387:BQC655402 BGG655387:BGG655402 AWK655387:AWK655402 AMO655387:AMO655402 ACS655387:ACS655402 SW655387:SW655402 JA655387:JA655402 E655387:E655402 WVM589851:WVM589866 WLQ589851:WLQ589866 WBU589851:WBU589866 VRY589851:VRY589866 VIC589851:VIC589866 UYG589851:UYG589866 UOK589851:UOK589866 UEO589851:UEO589866 TUS589851:TUS589866 TKW589851:TKW589866 TBA589851:TBA589866 SRE589851:SRE589866 SHI589851:SHI589866 RXM589851:RXM589866 RNQ589851:RNQ589866 RDU589851:RDU589866 QTY589851:QTY589866 QKC589851:QKC589866 QAG589851:QAG589866 PQK589851:PQK589866 PGO589851:PGO589866 OWS589851:OWS589866 OMW589851:OMW589866 ODA589851:ODA589866 NTE589851:NTE589866 NJI589851:NJI589866 MZM589851:MZM589866 MPQ589851:MPQ589866 MFU589851:MFU589866 LVY589851:LVY589866 LMC589851:LMC589866 LCG589851:LCG589866 KSK589851:KSK589866 KIO589851:KIO589866 JYS589851:JYS589866 JOW589851:JOW589866 JFA589851:JFA589866 IVE589851:IVE589866 ILI589851:ILI589866 IBM589851:IBM589866 HRQ589851:HRQ589866 HHU589851:HHU589866 GXY589851:GXY589866 GOC589851:GOC589866 GEG589851:GEG589866 FUK589851:FUK589866 FKO589851:FKO589866 FAS589851:FAS589866 EQW589851:EQW589866 EHA589851:EHA589866 DXE589851:DXE589866 DNI589851:DNI589866 DDM589851:DDM589866 CTQ589851:CTQ589866 CJU589851:CJU589866 BZY589851:BZY589866 BQC589851:BQC589866 BGG589851:BGG589866 AWK589851:AWK589866 AMO589851:AMO589866 ACS589851:ACS589866 SW589851:SW589866 JA589851:JA589866 E589851:E589866 WVM524315:WVM524330 WLQ524315:WLQ524330 WBU524315:WBU524330 VRY524315:VRY524330 VIC524315:VIC524330 UYG524315:UYG524330 UOK524315:UOK524330 UEO524315:UEO524330 TUS524315:TUS524330 TKW524315:TKW524330 TBA524315:TBA524330 SRE524315:SRE524330 SHI524315:SHI524330 RXM524315:RXM524330 RNQ524315:RNQ524330 RDU524315:RDU524330 QTY524315:QTY524330 QKC524315:QKC524330 QAG524315:QAG524330 PQK524315:PQK524330 PGO524315:PGO524330 OWS524315:OWS524330 OMW524315:OMW524330 ODA524315:ODA524330 NTE524315:NTE524330 NJI524315:NJI524330 MZM524315:MZM524330 MPQ524315:MPQ524330 MFU524315:MFU524330 LVY524315:LVY524330 LMC524315:LMC524330 LCG524315:LCG524330 KSK524315:KSK524330 KIO524315:KIO524330 JYS524315:JYS524330 JOW524315:JOW524330 JFA524315:JFA524330 IVE524315:IVE524330 ILI524315:ILI524330 IBM524315:IBM524330 HRQ524315:HRQ524330 HHU524315:HHU524330 GXY524315:GXY524330 GOC524315:GOC524330 GEG524315:GEG524330 FUK524315:FUK524330 FKO524315:FKO524330 FAS524315:FAS524330 EQW524315:EQW524330 EHA524315:EHA524330 DXE524315:DXE524330 DNI524315:DNI524330 DDM524315:DDM524330 CTQ524315:CTQ524330 CJU524315:CJU524330 BZY524315:BZY524330 BQC524315:BQC524330 BGG524315:BGG524330 AWK524315:AWK524330 AMO524315:AMO524330 ACS524315:ACS524330 SW524315:SW524330 JA524315:JA524330 E524315:E524330 WVM458779:WVM458794 WLQ458779:WLQ458794 WBU458779:WBU458794 VRY458779:VRY458794 VIC458779:VIC458794 UYG458779:UYG458794 UOK458779:UOK458794 UEO458779:UEO458794 TUS458779:TUS458794 TKW458779:TKW458794 TBA458779:TBA458794 SRE458779:SRE458794 SHI458779:SHI458794 RXM458779:RXM458794 RNQ458779:RNQ458794 RDU458779:RDU458794 QTY458779:QTY458794 QKC458779:QKC458794 QAG458779:QAG458794 PQK458779:PQK458794 PGO458779:PGO458794 OWS458779:OWS458794 OMW458779:OMW458794 ODA458779:ODA458794 NTE458779:NTE458794 NJI458779:NJI458794 MZM458779:MZM458794 MPQ458779:MPQ458794 MFU458779:MFU458794 LVY458779:LVY458794 LMC458779:LMC458794 LCG458779:LCG458794 KSK458779:KSK458794 KIO458779:KIO458794 JYS458779:JYS458794 JOW458779:JOW458794 JFA458779:JFA458794 IVE458779:IVE458794 ILI458779:ILI458794 IBM458779:IBM458794 HRQ458779:HRQ458794 HHU458779:HHU458794 GXY458779:GXY458794 GOC458779:GOC458794 GEG458779:GEG458794 FUK458779:FUK458794 FKO458779:FKO458794 FAS458779:FAS458794 EQW458779:EQW458794 EHA458779:EHA458794 DXE458779:DXE458794 DNI458779:DNI458794 DDM458779:DDM458794 CTQ458779:CTQ458794 CJU458779:CJU458794 BZY458779:BZY458794 BQC458779:BQC458794 BGG458779:BGG458794 AWK458779:AWK458794 AMO458779:AMO458794 ACS458779:ACS458794 SW458779:SW458794 JA458779:JA458794 E458779:E458794 WVM393243:WVM393258 WLQ393243:WLQ393258 WBU393243:WBU393258 VRY393243:VRY393258 VIC393243:VIC393258 UYG393243:UYG393258 UOK393243:UOK393258 UEO393243:UEO393258 TUS393243:TUS393258 TKW393243:TKW393258 TBA393243:TBA393258 SRE393243:SRE393258 SHI393243:SHI393258 RXM393243:RXM393258 RNQ393243:RNQ393258 RDU393243:RDU393258 QTY393243:QTY393258 QKC393243:QKC393258 QAG393243:QAG393258 PQK393243:PQK393258 PGO393243:PGO393258 OWS393243:OWS393258 OMW393243:OMW393258 ODA393243:ODA393258 NTE393243:NTE393258 NJI393243:NJI393258 MZM393243:MZM393258 MPQ393243:MPQ393258 MFU393243:MFU393258 LVY393243:LVY393258 LMC393243:LMC393258 LCG393243:LCG393258 KSK393243:KSK393258 KIO393243:KIO393258 JYS393243:JYS393258 JOW393243:JOW393258 JFA393243:JFA393258 IVE393243:IVE393258 ILI393243:ILI393258 IBM393243:IBM393258 HRQ393243:HRQ393258 HHU393243:HHU393258 GXY393243:GXY393258 GOC393243:GOC393258 GEG393243:GEG393258 FUK393243:FUK393258 FKO393243:FKO393258 FAS393243:FAS393258 EQW393243:EQW393258 EHA393243:EHA393258 DXE393243:DXE393258 DNI393243:DNI393258 DDM393243:DDM393258 CTQ393243:CTQ393258 CJU393243:CJU393258 BZY393243:BZY393258 BQC393243:BQC393258 BGG393243:BGG393258 AWK393243:AWK393258 AMO393243:AMO393258 ACS393243:ACS393258 SW393243:SW393258 JA393243:JA393258 E393243:E393258 WVM327707:WVM327722 WLQ327707:WLQ327722 WBU327707:WBU327722 VRY327707:VRY327722 VIC327707:VIC327722 UYG327707:UYG327722 UOK327707:UOK327722 UEO327707:UEO327722 TUS327707:TUS327722 TKW327707:TKW327722 TBA327707:TBA327722 SRE327707:SRE327722 SHI327707:SHI327722 RXM327707:RXM327722 RNQ327707:RNQ327722 RDU327707:RDU327722 QTY327707:QTY327722 QKC327707:QKC327722 QAG327707:QAG327722 PQK327707:PQK327722 PGO327707:PGO327722 OWS327707:OWS327722 OMW327707:OMW327722 ODA327707:ODA327722 NTE327707:NTE327722 NJI327707:NJI327722 MZM327707:MZM327722 MPQ327707:MPQ327722 MFU327707:MFU327722 LVY327707:LVY327722 LMC327707:LMC327722 LCG327707:LCG327722 KSK327707:KSK327722 KIO327707:KIO327722 JYS327707:JYS327722 JOW327707:JOW327722 JFA327707:JFA327722 IVE327707:IVE327722 ILI327707:ILI327722 IBM327707:IBM327722 HRQ327707:HRQ327722 HHU327707:HHU327722 GXY327707:GXY327722 GOC327707:GOC327722 GEG327707:GEG327722 FUK327707:FUK327722 FKO327707:FKO327722 FAS327707:FAS327722 EQW327707:EQW327722 EHA327707:EHA327722 DXE327707:DXE327722 DNI327707:DNI327722 DDM327707:DDM327722 CTQ327707:CTQ327722 CJU327707:CJU327722 BZY327707:BZY327722 BQC327707:BQC327722 BGG327707:BGG327722 AWK327707:AWK327722 AMO327707:AMO327722 ACS327707:ACS327722 SW327707:SW327722 JA327707:JA327722 E327707:E327722 WVM262171:WVM262186 WLQ262171:WLQ262186 WBU262171:WBU262186 VRY262171:VRY262186 VIC262171:VIC262186 UYG262171:UYG262186 UOK262171:UOK262186 UEO262171:UEO262186 TUS262171:TUS262186 TKW262171:TKW262186 TBA262171:TBA262186 SRE262171:SRE262186 SHI262171:SHI262186 RXM262171:RXM262186 RNQ262171:RNQ262186 RDU262171:RDU262186 QTY262171:QTY262186 QKC262171:QKC262186 QAG262171:QAG262186 PQK262171:PQK262186 PGO262171:PGO262186 OWS262171:OWS262186 OMW262171:OMW262186 ODA262171:ODA262186 NTE262171:NTE262186 NJI262171:NJI262186 MZM262171:MZM262186 MPQ262171:MPQ262186 MFU262171:MFU262186 LVY262171:LVY262186 LMC262171:LMC262186 LCG262171:LCG262186 KSK262171:KSK262186 KIO262171:KIO262186 JYS262171:JYS262186 JOW262171:JOW262186 JFA262171:JFA262186 IVE262171:IVE262186 ILI262171:ILI262186 IBM262171:IBM262186 HRQ262171:HRQ262186 HHU262171:HHU262186 GXY262171:GXY262186 GOC262171:GOC262186 GEG262171:GEG262186 FUK262171:FUK262186 FKO262171:FKO262186 FAS262171:FAS262186 EQW262171:EQW262186 EHA262171:EHA262186 DXE262171:DXE262186 DNI262171:DNI262186 DDM262171:DDM262186 CTQ262171:CTQ262186 CJU262171:CJU262186 BZY262171:BZY262186 BQC262171:BQC262186 BGG262171:BGG262186 AWK262171:AWK262186 AMO262171:AMO262186 ACS262171:ACS262186 SW262171:SW262186 JA262171:JA262186 E262171:E262186 WVM196635:WVM196650 WLQ196635:WLQ196650 WBU196635:WBU196650 VRY196635:VRY196650 VIC196635:VIC196650 UYG196635:UYG196650 UOK196635:UOK196650 UEO196635:UEO196650 TUS196635:TUS196650 TKW196635:TKW196650 TBA196635:TBA196650 SRE196635:SRE196650 SHI196635:SHI196650 RXM196635:RXM196650 RNQ196635:RNQ196650 RDU196635:RDU196650 QTY196635:QTY196650 QKC196635:QKC196650 QAG196635:QAG196650 PQK196635:PQK196650 PGO196635:PGO196650 OWS196635:OWS196650 OMW196635:OMW196650 ODA196635:ODA196650 NTE196635:NTE196650 NJI196635:NJI196650 MZM196635:MZM196650 MPQ196635:MPQ196650 MFU196635:MFU196650 LVY196635:LVY196650 LMC196635:LMC196650 LCG196635:LCG196650 KSK196635:KSK196650 KIO196635:KIO196650 JYS196635:JYS196650 JOW196635:JOW196650 JFA196635:JFA196650 IVE196635:IVE196650 ILI196635:ILI196650 IBM196635:IBM196650 HRQ196635:HRQ196650 HHU196635:HHU196650 GXY196635:GXY196650 GOC196635:GOC196650 GEG196635:GEG196650 FUK196635:FUK196650 FKO196635:FKO196650 FAS196635:FAS196650 EQW196635:EQW196650 EHA196635:EHA196650 DXE196635:DXE196650 DNI196635:DNI196650 DDM196635:DDM196650 CTQ196635:CTQ196650 CJU196635:CJU196650 BZY196635:BZY196650 BQC196635:BQC196650 BGG196635:BGG196650 AWK196635:AWK196650 AMO196635:AMO196650 ACS196635:ACS196650 SW196635:SW196650 JA196635:JA196650 E196635:E196650 WVM131099:WVM131114 WLQ131099:WLQ131114 WBU131099:WBU131114 VRY131099:VRY131114 VIC131099:VIC131114 UYG131099:UYG131114 UOK131099:UOK131114 UEO131099:UEO131114 TUS131099:TUS131114 TKW131099:TKW131114 TBA131099:TBA131114 SRE131099:SRE131114 SHI131099:SHI131114 RXM131099:RXM131114 RNQ131099:RNQ131114 RDU131099:RDU131114 QTY131099:QTY131114 QKC131099:QKC131114 QAG131099:QAG131114 PQK131099:PQK131114 PGO131099:PGO131114 OWS131099:OWS131114 OMW131099:OMW131114 ODA131099:ODA131114 NTE131099:NTE131114 NJI131099:NJI131114 MZM131099:MZM131114 MPQ131099:MPQ131114 MFU131099:MFU131114 LVY131099:LVY131114 LMC131099:LMC131114 LCG131099:LCG131114 KSK131099:KSK131114 KIO131099:KIO131114 JYS131099:JYS131114 JOW131099:JOW131114 JFA131099:JFA131114 IVE131099:IVE131114 ILI131099:ILI131114 IBM131099:IBM131114 HRQ131099:HRQ131114 HHU131099:HHU131114 GXY131099:GXY131114 GOC131099:GOC131114 GEG131099:GEG131114 FUK131099:FUK131114 FKO131099:FKO131114 FAS131099:FAS131114 EQW131099:EQW131114 EHA131099:EHA131114 DXE131099:DXE131114 DNI131099:DNI131114 DDM131099:DDM131114 CTQ131099:CTQ131114 CJU131099:CJU131114 BZY131099:BZY131114 BQC131099:BQC131114 BGG131099:BGG131114 AWK131099:AWK131114 AMO131099:AMO131114 ACS131099:ACS131114 SW131099:SW131114 JA131099:JA131114 E131099:E131114 WVM65563:WVM65578 WLQ65563:WLQ65578 WBU65563:WBU65578 VRY65563:VRY65578 VIC65563:VIC65578 UYG65563:UYG65578 UOK65563:UOK65578 UEO65563:UEO65578 TUS65563:TUS65578 TKW65563:TKW65578 TBA65563:TBA65578 SRE65563:SRE65578 SHI65563:SHI65578 RXM65563:RXM65578 RNQ65563:RNQ65578 RDU65563:RDU65578 QTY65563:QTY65578 QKC65563:QKC65578 QAG65563:QAG65578 PQK65563:PQK65578 PGO65563:PGO65578 OWS65563:OWS65578 OMW65563:OMW65578 ODA65563:ODA65578 NTE65563:NTE65578 NJI65563:NJI65578 MZM65563:MZM65578 MPQ65563:MPQ65578 MFU65563:MFU65578 LVY65563:LVY65578 LMC65563:LMC65578 LCG65563:LCG65578 KSK65563:KSK65578 KIO65563:KIO65578 JYS65563:JYS65578 JOW65563:JOW65578 JFA65563:JFA65578 IVE65563:IVE65578 ILI65563:ILI65578 IBM65563:IBM65578 HRQ65563:HRQ65578 HHU65563:HHU65578 GXY65563:GXY65578 GOC65563:GOC65578 GEG65563:GEG65578 FUK65563:FUK65578 FKO65563:FKO65578 FAS65563:FAS65578 EQW65563:EQW65578 EHA65563:EHA65578 DXE65563:DXE65578 DNI65563:DNI65578 DDM65563:DDM65578 CTQ65563:CTQ65578 CJU65563:CJU65578 BZY65563:BZY65578 BQC65563:BQC65578 BGG65563:BGG65578 AWK65563:AWK65578 AMO65563:AMO65578 ACS65563:ACS65578 SW65563:SW65578 JA65563:JA65578 E65563:E65578 WVM27:WVM42 WLQ27:WLQ42 WBU27:WBU42 VRY27:VRY42 VIC27:VIC42 UYG27:UYG42 UOK27:UOK42 UEO27:UEO42 TUS27:TUS42 TKW27:TKW42 TBA27:TBA42 SRE27:SRE42 SHI27:SHI42 RXM27:RXM42 RNQ27:RNQ42 RDU27:RDU42 QTY27:QTY42 QKC27:QKC42 QAG27:QAG42 PQK27:PQK42 PGO27:PGO42 OWS27:OWS42 OMW27:OMW42 ODA27:ODA42 NTE27:NTE42 NJI27:NJI42 MZM27:MZM42 MPQ27:MPQ42 MFU27:MFU42 LVY27:LVY42 LMC27:LMC42 LCG27:LCG42 KSK27:KSK42 KIO27:KIO42 JYS27:JYS42 JOW27:JOW42 JFA27:JFA42 IVE27:IVE42 ILI27:ILI42 IBM27:IBM42 HRQ27:HRQ42 HHU27:HHU42 GXY27:GXY42 GOC27:GOC42 GEG27:GEG42 FUK27:FUK42 FKO27:FKO42 FAS27:FAS42 EQW27:EQW42 EHA27:EHA42 DXE27:DXE42 DNI27:DNI42 DDM27:DDM42 CTQ27:CTQ42 CJU27:CJU42 BZY27:BZY42 BQC27:BQC42 BGG27:BGG42 AWK27:AWK42 AMO27:AMO42 ACS27:ACS42 SW27:SW42 JA27:JA42 O27:O42 T983067:T983082 T917531:T917546 T851995:T852010 T786459:T786474 T720923:T720938 T655387:T655402 T589851:T589866 T524315:T524330 T458779:T458794 T393243:T393258 T327707:T327722 T262171:T262186 T196635:T196650 T131099:T131114 T65563:T65578 T27:T42 O983067:O983082 O917531:O917546 O851995:O852010 O786459:O786474 O720923:O720938 O655387:O655402 O589851:O589866 O524315:O524330 O458779:O458794 O393243:O393258 O327707:O327722 O262171:O262186 O196635:O196650 O131099:O131114 O65563:O65578">
      <formula1>$E$49:$E$50</formula1>
    </dataValidation>
  </dataValidations>
  <pageMargins left="0.78740157480314965" right="0.78740157480314965" top="0.98425196850393704" bottom="0.98425196850393704" header="0.51181102362204722" footer="0.51181102362204722"/>
  <pageSetup paperSize="9" scale="96" orientation="portrait" blackAndWhite="1" verticalDpi="360" r:id="rId1"/>
  <headerFooter alignWithMargins="0"/>
  <rowBreaks count="1" manualBreakCount="1">
    <brk id="43" max="1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view="pageBreakPreview" topLeftCell="A4" zoomScaleNormal="100" zoomScaleSheetLayoutView="100" workbookViewId="0">
      <selection activeCell="C18" sqref="C18:F18"/>
    </sheetView>
  </sheetViews>
  <sheetFormatPr defaultColWidth="8.75" defaultRowHeight="13.5"/>
  <cols>
    <col min="1" max="1" width="5.625" style="2" customWidth="1"/>
    <col min="2" max="2" width="6.125" style="2" customWidth="1"/>
    <col min="3" max="3" width="5.625" style="2" customWidth="1"/>
    <col min="4" max="4" width="16.25" style="2" customWidth="1"/>
    <col min="5" max="5" width="7.75" style="2" customWidth="1"/>
    <col min="6" max="6" width="5.375" style="2" customWidth="1"/>
    <col min="7" max="7" width="11.375" style="2" customWidth="1"/>
    <col min="8" max="8" width="10.625" style="2" customWidth="1"/>
    <col min="9" max="9" width="9.375" style="2" customWidth="1"/>
    <col min="10" max="10" width="7.875" style="2" customWidth="1"/>
    <col min="11" max="256" width="8.75" style="2"/>
    <col min="257" max="257" width="5.625" style="2" customWidth="1"/>
    <col min="258" max="258" width="6.125" style="2" customWidth="1"/>
    <col min="259" max="259" width="5.625" style="2" customWidth="1"/>
    <col min="260" max="260" width="16.25" style="2" customWidth="1"/>
    <col min="261" max="261" width="7.75" style="2" customWidth="1"/>
    <col min="262" max="262" width="5.375" style="2" customWidth="1"/>
    <col min="263" max="263" width="11.375" style="2" customWidth="1"/>
    <col min="264" max="264" width="10.625" style="2" customWidth="1"/>
    <col min="265" max="265" width="9.375" style="2" customWidth="1"/>
    <col min="266" max="266" width="7.875" style="2" customWidth="1"/>
    <col min="267" max="512" width="8.75" style="2"/>
    <col min="513" max="513" width="5.625" style="2" customWidth="1"/>
    <col min="514" max="514" width="6.125" style="2" customWidth="1"/>
    <col min="515" max="515" width="5.625" style="2" customWidth="1"/>
    <col min="516" max="516" width="16.25" style="2" customWidth="1"/>
    <col min="517" max="517" width="7.75" style="2" customWidth="1"/>
    <col min="518" max="518" width="5.375" style="2" customWidth="1"/>
    <col min="519" max="519" width="11.375" style="2" customWidth="1"/>
    <col min="520" max="520" width="10.625" style="2" customWidth="1"/>
    <col min="521" max="521" width="9.375" style="2" customWidth="1"/>
    <col min="522" max="522" width="7.875" style="2" customWidth="1"/>
    <col min="523" max="768" width="8.75" style="2"/>
    <col min="769" max="769" width="5.625" style="2" customWidth="1"/>
    <col min="770" max="770" width="6.125" style="2" customWidth="1"/>
    <col min="771" max="771" width="5.625" style="2" customWidth="1"/>
    <col min="772" max="772" width="16.25" style="2" customWidth="1"/>
    <col min="773" max="773" width="7.75" style="2" customWidth="1"/>
    <col min="774" max="774" width="5.375" style="2" customWidth="1"/>
    <col min="775" max="775" width="11.375" style="2" customWidth="1"/>
    <col min="776" max="776" width="10.625" style="2" customWidth="1"/>
    <col min="777" max="777" width="9.375" style="2" customWidth="1"/>
    <col min="778" max="778" width="7.875" style="2" customWidth="1"/>
    <col min="779" max="1024" width="8.75" style="2"/>
    <col min="1025" max="1025" width="5.625" style="2" customWidth="1"/>
    <col min="1026" max="1026" width="6.125" style="2" customWidth="1"/>
    <col min="1027" max="1027" width="5.625" style="2" customWidth="1"/>
    <col min="1028" max="1028" width="16.25" style="2" customWidth="1"/>
    <col min="1029" max="1029" width="7.75" style="2" customWidth="1"/>
    <col min="1030" max="1030" width="5.375" style="2" customWidth="1"/>
    <col min="1031" max="1031" width="11.375" style="2" customWidth="1"/>
    <col min="1032" max="1032" width="10.625" style="2" customWidth="1"/>
    <col min="1033" max="1033" width="9.375" style="2" customWidth="1"/>
    <col min="1034" max="1034" width="7.875" style="2" customWidth="1"/>
    <col min="1035" max="1280" width="8.75" style="2"/>
    <col min="1281" max="1281" width="5.625" style="2" customWidth="1"/>
    <col min="1282" max="1282" width="6.125" style="2" customWidth="1"/>
    <col min="1283" max="1283" width="5.625" style="2" customWidth="1"/>
    <col min="1284" max="1284" width="16.25" style="2" customWidth="1"/>
    <col min="1285" max="1285" width="7.75" style="2" customWidth="1"/>
    <col min="1286" max="1286" width="5.375" style="2" customWidth="1"/>
    <col min="1287" max="1287" width="11.375" style="2" customWidth="1"/>
    <col min="1288" max="1288" width="10.625" style="2" customWidth="1"/>
    <col min="1289" max="1289" width="9.375" style="2" customWidth="1"/>
    <col min="1290" max="1290" width="7.875" style="2" customWidth="1"/>
    <col min="1291" max="1536" width="8.75" style="2"/>
    <col min="1537" max="1537" width="5.625" style="2" customWidth="1"/>
    <col min="1538" max="1538" width="6.125" style="2" customWidth="1"/>
    <col min="1539" max="1539" width="5.625" style="2" customWidth="1"/>
    <col min="1540" max="1540" width="16.25" style="2" customWidth="1"/>
    <col min="1541" max="1541" width="7.75" style="2" customWidth="1"/>
    <col min="1542" max="1542" width="5.375" style="2" customWidth="1"/>
    <col min="1543" max="1543" width="11.375" style="2" customWidth="1"/>
    <col min="1544" max="1544" width="10.625" style="2" customWidth="1"/>
    <col min="1545" max="1545" width="9.375" style="2" customWidth="1"/>
    <col min="1546" max="1546" width="7.875" style="2" customWidth="1"/>
    <col min="1547" max="1792" width="8.75" style="2"/>
    <col min="1793" max="1793" width="5.625" style="2" customWidth="1"/>
    <col min="1794" max="1794" width="6.125" style="2" customWidth="1"/>
    <col min="1795" max="1795" width="5.625" style="2" customWidth="1"/>
    <col min="1796" max="1796" width="16.25" style="2" customWidth="1"/>
    <col min="1797" max="1797" width="7.75" style="2" customWidth="1"/>
    <col min="1798" max="1798" width="5.375" style="2" customWidth="1"/>
    <col min="1799" max="1799" width="11.375" style="2" customWidth="1"/>
    <col min="1800" max="1800" width="10.625" style="2" customWidth="1"/>
    <col min="1801" max="1801" width="9.375" style="2" customWidth="1"/>
    <col min="1802" max="1802" width="7.875" style="2" customWidth="1"/>
    <col min="1803" max="2048" width="8.75" style="2"/>
    <col min="2049" max="2049" width="5.625" style="2" customWidth="1"/>
    <col min="2050" max="2050" width="6.125" style="2" customWidth="1"/>
    <col min="2051" max="2051" width="5.625" style="2" customWidth="1"/>
    <col min="2052" max="2052" width="16.25" style="2" customWidth="1"/>
    <col min="2053" max="2053" width="7.75" style="2" customWidth="1"/>
    <col min="2054" max="2054" width="5.375" style="2" customWidth="1"/>
    <col min="2055" max="2055" width="11.375" style="2" customWidth="1"/>
    <col min="2056" max="2056" width="10.625" style="2" customWidth="1"/>
    <col min="2057" max="2057" width="9.375" style="2" customWidth="1"/>
    <col min="2058" max="2058" width="7.875" style="2" customWidth="1"/>
    <col min="2059" max="2304" width="8.75" style="2"/>
    <col min="2305" max="2305" width="5.625" style="2" customWidth="1"/>
    <col min="2306" max="2306" width="6.125" style="2" customWidth="1"/>
    <col min="2307" max="2307" width="5.625" style="2" customWidth="1"/>
    <col min="2308" max="2308" width="16.25" style="2" customWidth="1"/>
    <col min="2309" max="2309" width="7.75" style="2" customWidth="1"/>
    <col min="2310" max="2310" width="5.375" style="2" customWidth="1"/>
    <col min="2311" max="2311" width="11.375" style="2" customWidth="1"/>
    <col min="2312" max="2312" width="10.625" style="2" customWidth="1"/>
    <col min="2313" max="2313" width="9.375" style="2" customWidth="1"/>
    <col min="2314" max="2314" width="7.875" style="2" customWidth="1"/>
    <col min="2315" max="2560" width="8.75" style="2"/>
    <col min="2561" max="2561" width="5.625" style="2" customWidth="1"/>
    <col min="2562" max="2562" width="6.125" style="2" customWidth="1"/>
    <col min="2563" max="2563" width="5.625" style="2" customWidth="1"/>
    <col min="2564" max="2564" width="16.25" style="2" customWidth="1"/>
    <col min="2565" max="2565" width="7.75" style="2" customWidth="1"/>
    <col min="2566" max="2566" width="5.375" style="2" customWidth="1"/>
    <col min="2567" max="2567" width="11.375" style="2" customWidth="1"/>
    <col min="2568" max="2568" width="10.625" style="2" customWidth="1"/>
    <col min="2569" max="2569" width="9.375" style="2" customWidth="1"/>
    <col min="2570" max="2570" width="7.875" style="2" customWidth="1"/>
    <col min="2571" max="2816" width="8.75" style="2"/>
    <col min="2817" max="2817" width="5.625" style="2" customWidth="1"/>
    <col min="2818" max="2818" width="6.125" style="2" customWidth="1"/>
    <col min="2819" max="2819" width="5.625" style="2" customWidth="1"/>
    <col min="2820" max="2820" width="16.25" style="2" customWidth="1"/>
    <col min="2821" max="2821" width="7.75" style="2" customWidth="1"/>
    <col min="2822" max="2822" width="5.375" style="2" customWidth="1"/>
    <col min="2823" max="2823" width="11.375" style="2" customWidth="1"/>
    <col min="2824" max="2824" width="10.625" style="2" customWidth="1"/>
    <col min="2825" max="2825" width="9.375" style="2" customWidth="1"/>
    <col min="2826" max="2826" width="7.875" style="2" customWidth="1"/>
    <col min="2827" max="3072" width="8.75" style="2"/>
    <col min="3073" max="3073" width="5.625" style="2" customWidth="1"/>
    <col min="3074" max="3074" width="6.125" style="2" customWidth="1"/>
    <col min="3075" max="3075" width="5.625" style="2" customWidth="1"/>
    <col min="3076" max="3076" width="16.25" style="2" customWidth="1"/>
    <col min="3077" max="3077" width="7.75" style="2" customWidth="1"/>
    <col min="3078" max="3078" width="5.375" style="2" customWidth="1"/>
    <col min="3079" max="3079" width="11.375" style="2" customWidth="1"/>
    <col min="3080" max="3080" width="10.625" style="2" customWidth="1"/>
    <col min="3081" max="3081" width="9.375" style="2" customWidth="1"/>
    <col min="3082" max="3082" width="7.875" style="2" customWidth="1"/>
    <col min="3083" max="3328" width="8.75" style="2"/>
    <col min="3329" max="3329" width="5.625" style="2" customWidth="1"/>
    <col min="3330" max="3330" width="6.125" style="2" customWidth="1"/>
    <col min="3331" max="3331" width="5.625" style="2" customWidth="1"/>
    <col min="3332" max="3332" width="16.25" style="2" customWidth="1"/>
    <col min="3333" max="3333" width="7.75" style="2" customWidth="1"/>
    <col min="3334" max="3334" width="5.375" style="2" customWidth="1"/>
    <col min="3335" max="3335" width="11.375" style="2" customWidth="1"/>
    <col min="3336" max="3336" width="10.625" style="2" customWidth="1"/>
    <col min="3337" max="3337" width="9.375" style="2" customWidth="1"/>
    <col min="3338" max="3338" width="7.875" style="2" customWidth="1"/>
    <col min="3339" max="3584" width="8.75" style="2"/>
    <col min="3585" max="3585" width="5.625" style="2" customWidth="1"/>
    <col min="3586" max="3586" width="6.125" style="2" customWidth="1"/>
    <col min="3587" max="3587" width="5.625" style="2" customWidth="1"/>
    <col min="3588" max="3588" width="16.25" style="2" customWidth="1"/>
    <col min="3589" max="3589" width="7.75" style="2" customWidth="1"/>
    <col min="3590" max="3590" width="5.375" style="2" customWidth="1"/>
    <col min="3591" max="3591" width="11.375" style="2" customWidth="1"/>
    <col min="3592" max="3592" width="10.625" style="2" customWidth="1"/>
    <col min="3593" max="3593" width="9.375" style="2" customWidth="1"/>
    <col min="3594" max="3594" width="7.875" style="2" customWidth="1"/>
    <col min="3595" max="3840" width="8.75" style="2"/>
    <col min="3841" max="3841" width="5.625" style="2" customWidth="1"/>
    <col min="3842" max="3842" width="6.125" style="2" customWidth="1"/>
    <col min="3843" max="3843" width="5.625" style="2" customWidth="1"/>
    <col min="3844" max="3844" width="16.25" style="2" customWidth="1"/>
    <col min="3845" max="3845" width="7.75" style="2" customWidth="1"/>
    <col min="3846" max="3846" width="5.375" style="2" customWidth="1"/>
    <col min="3847" max="3847" width="11.375" style="2" customWidth="1"/>
    <col min="3848" max="3848" width="10.625" style="2" customWidth="1"/>
    <col min="3849" max="3849" width="9.375" style="2" customWidth="1"/>
    <col min="3850" max="3850" width="7.875" style="2" customWidth="1"/>
    <col min="3851" max="4096" width="8.75" style="2"/>
    <col min="4097" max="4097" width="5.625" style="2" customWidth="1"/>
    <col min="4098" max="4098" width="6.125" style="2" customWidth="1"/>
    <col min="4099" max="4099" width="5.625" style="2" customWidth="1"/>
    <col min="4100" max="4100" width="16.25" style="2" customWidth="1"/>
    <col min="4101" max="4101" width="7.75" style="2" customWidth="1"/>
    <col min="4102" max="4102" width="5.375" style="2" customWidth="1"/>
    <col min="4103" max="4103" width="11.375" style="2" customWidth="1"/>
    <col min="4104" max="4104" width="10.625" style="2" customWidth="1"/>
    <col min="4105" max="4105" width="9.375" style="2" customWidth="1"/>
    <col min="4106" max="4106" width="7.875" style="2" customWidth="1"/>
    <col min="4107" max="4352" width="8.75" style="2"/>
    <col min="4353" max="4353" width="5.625" style="2" customWidth="1"/>
    <col min="4354" max="4354" width="6.125" style="2" customWidth="1"/>
    <col min="4355" max="4355" width="5.625" style="2" customWidth="1"/>
    <col min="4356" max="4356" width="16.25" style="2" customWidth="1"/>
    <col min="4357" max="4357" width="7.75" style="2" customWidth="1"/>
    <col min="4358" max="4358" width="5.375" style="2" customWidth="1"/>
    <col min="4359" max="4359" width="11.375" style="2" customWidth="1"/>
    <col min="4360" max="4360" width="10.625" style="2" customWidth="1"/>
    <col min="4361" max="4361" width="9.375" style="2" customWidth="1"/>
    <col min="4362" max="4362" width="7.875" style="2" customWidth="1"/>
    <col min="4363" max="4608" width="8.75" style="2"/>
    <col min="4609" max="4609" width="5.625" style="2" customWidth="1"/>
    <col min="4610" max="4610" width="6.125" style="2" customWidth="1"/>
    <col min="4611" max="4611" width="5.625" style="2" customWidth="1"/>
    <col min="4612" max="4612" width="16.25" style="2" customWidth="1"/>
    <col min="4613" max="4613" width="7.75" style="2" customWidth="1"/>
    <col min="4614" max="4614" width="5.375" style="2" customWidth="1"/>
    <col min="4615" max="4615" width="11.375" style="2" customWidth="1"/>
    <col min="4616" max="4616" width="10.625" style="2" customWidth="1"/>
    <col min="4617" max="4617" width="9.375" style="2" customWidth="1"/>
    <col min="4618" max="4618" width="7.875" style="2" customWidth="1"/>
    <col min="4619" max="4864" width="8.75" style="2"/>
    <col min="4865" max="4865" width="5.625" style="2" customWidth="1"/>
    <col min="4866" max="4866" width="6.125" style="2" customWidth="1"/>
    <col min="4867" max="4867" width="5.625" style="2" customWidth="1"/>
    <col min="4868" max="4868" width="16.25" style="2" customWidth="1"/>
    <col min="4869" max="4869" width="7.75" style="2" customWidth="1"/>
    <col min="4870" max="4870" width="5.375" style="2" customWidth="1"/>
    <col min="4871" max="4871" width="11.375" style="2" customWidth="1"/>
    <col min="4872" max="4872" width="10.625" style="2" customWidth="1"/>
    <col min="4873" max="4873" width="9.375" style="2" customWidth="1"/>
    <col min="4874" max="4874" width="7.875" style="2" customWidth="1"/>
    <col min="4875" max="5120" width="8.75" style="2"/>
    <col min="5121" max="5121" width="5.625" style="2" customWidth="1"/>
    <col min="5122" max="5122" width="6.125" style="2" customWidth="1"/>
    <col min="5123" max="5123" width="5.625" style="2" customWidth="1"/>
    <col min="5124" max="5124" width="16.25" style="2" customWidth="1"/>
    <col min="5125" max="5125" width="7.75" style="2" customWidth="1"/>
    <col min="5126" max="5126" width="5.375" style="2" customWidth="1"/>
    <col min="5127" max="5127" width="11.375" style="2" customWidth="1"/>
    <col min="5128" max="5128" width="10.625" style="2" customWidth="1"/>
    <col min="5129" max="5129" width="9.375" style="2" customWidth="1"/>
    <col min="5130" max="5130" width="7.875" style="2" customWidth="1"/>
    <col min="5131" max="5376" width="8.75" style="2"/>
    <col min="5377" max="5377" width="5.625" style="2" customWidth="1"/>
    <col min="5378" max="5378" width="6.125" style="2" customWidth="1"/>
    <col min="5379" max="5379" width="5.625" style="2" customWidth="1"/>
    <col min="5380" max="5380" width="16.25" style="2" customWidth="1"/>
    <col min="5381" max="5381" width="7.75" style="2" customWidth="1"/>
    <col min="5382" max="5382" width="5.375" style="2" customWidth="1"/>
    <col min="5383" max="5383" width="11.375" style="2" customWidth="1"/>
    <col min="5384" max="5384" width="10.625" style="2" customWidth="1"/>
    <col min="5385" max="5385" width="9.375" style="2" customWidth="1"/>
    <col min="5386" max="5386" width="7.875" style="2" customWidth="1"/>
    <col min="5387" max="5632" width="8.75" style="2"/>
    <col min="5633" max="5633" width="5.625" style="2" customWidth="1"/>
    <col min="5634" max="5634" width="6.125" style="2" customWidth="1"/>
    <col min="5635" max="5635" width="5.625" style="2" customWidth="1"/>
    <col min="5636" max="5636" width="16.25" style="2" customWidth="1"/>
    <col min="5637" max="5637" width="7.75" style="2" customWidth="1"/>
    <col min="5638" max="5638" width="5.375" style="2" customWidth="1"/>
    <col min="5639" max="5639" width="11.375" style="2" customWidth="1"/>
    <col min="5640" max="5640" width="10.625" style="2" customWidth="1"/>
    <col min="5641" max="5641" width="9.375" style="2" customWidth="1"/>
    <col min="5642" max="5642" width="7.875" style="2" customWidth="1"/>
    <col min="5643" max="5888" width="8.75" style="2"/>
    <col min="5889" max="5889" width="5.625" style="2" customWidth="1"/>
    <col min="5890" max="5890" width="6.125" style="2" customWidth="1"/>
    <col min="5891" max="5891" width="5.625" style="2" customWidth="1"/>
    <col min="5892" max="5892" width="16.25" style="2" customWidth="1"/>
    <col min="5893" max="5893" width="7.75" style="2" customWidth="1"/>
    <col min="5894" max="5894" width="5.375" style="2" customWidth="1"/>
    <col min="5895" max="5895" width="11.375" style="2" customWidth="1"/>
    <col min="5896" max="5896" width="10.625" style="2" customWidth="1"/>
    <col min="5897" max="5897" width="9.375" style="2" customWidth="1"/>
    <col min="5898" max="5898" width="7.875" style="2" customWidth="1"/>
    <col min="5899" max="6144" width="8.75" style="2"/>
    <col min="6145" max="6145" width="5.625" style="2" customWidth="1"/>
    <col min="6146" max="6146" width="6.125" style="2" customWidth="1"/>
    <col min="6147" max="6147" width="5.625" style="2" customWidth="1"/>
    <col min="6148" max="6148" width="16.25" style="2" customWidth="1"/>
    <col min="6149" max="6149" width="7.75" style="2" customWidth="1"/>
    <col min="6150" max="6150" width="5.375" style="2" customWidth="1"/>
    <col min="6151" max="6151" width="11.375" style="2" customWidth="1"/>
    <col min="6152" max="6152" width="10.625" style="2" customWidth="1"/>
    <col min="6153" max="6153" width="9.375" style="2" customWidth="1"/>
    <col min="6154" max="6154" width="7.875" style="2" customWidth="1"/>
    <col min="6155" max="6400" width="8.75" style="2"/>
    <col min="6401" max="6401" width="5.625" style="2" customWidth="1"/>
    <col min="6402" max="6402" width="6.125" style="2" customWidth="1"/>
    <col min="6403" max="6403" width="5.625" style="2" customWidth="1"/>
    <col min="6404" max="6404" width="16.25" style="2" customWidth="1"/>
    <col min="6405" max="6405" width="7.75" style="2" customWidth="1"/>
    <col min="6406" max="6406" width="5.375" style="2" customWidth="1"/>
    <col min="6407" max="6407" width="11.375" style="2" customWidth="1"/>
    <col min="6408" max="6408" width="10.625" style="2" customWidth="1"/>
    <col min="6409" max="6409" width="9.375" style="2" customWidth="1"/>
    <col min="6410" max="6410" width="7.875" style="2" customWidth="1"/>
    <col min="6411" max="6656" width="8.75" style="2"/>
    <col min="6657" max="6657" width="5.625" style="2" customWidth="1"/>
    <col min="6658" max="6658" width="6.125" style="2" customWidth="1"/>
    <col min="6659" max="6659" width="5.625" style="2" customWidth="1"/>
    <col min="6660" max="6660" width="16.25" style="2" customWidth="1"/>
    <col min="6661" max="6661" width="7.75" style="2" customWidth="1"/>
    <col min="6662" max="6662" width="5.375" style="2" customWidth="1"/>
    <col min="6663" max="6663" width="11.375" style="2" customWidth="1"/>
    <col min="6664" max="6664" width="10.625" style="2" customWidth="1"/>
    <col min="6665" max="6665" width="9.375" style="2" customWidth="1"/>
    <col min="6666" max="6666" width="7.875" style="2" customWidth="1"/>
    <col min="6667" max="6912" width="8.75" style="2"/>
    <col min="6913" max="6913" width="5.625" style="2" customWidth="1"/>
    <col min="6914" max="6914" width="6.125" style="2" customWidth="1"/>
    <col min="6915" max="6915" width="5.625" style="2" customWidth="1"/>
    <col min="6916" max="6916" width="16.25" style="2" customWidth="1"/>
    <col min="6917" max="6917" width="7.75" style="2" customWidth="1"/>
    <col min="6918" max="6918" width="5.375" style="2" customWidth="1"/>
    <col min="6919" max="6919" width="11.375" style="2" customWidth="1"/>
    <col min="6920" max="6920" width="10.625" style="2" customWidth="1"/>
    <col min="6921" max="6921" width="9.375" style="2" customWidth="1"/>
    <col min="6922" max="6922" width="7.875" style="2" customWidth="1"/>
    <col min="6923" max="7168" width="8.75" style="2"/>
    <col min="7169" max="7169" width="5.625" style="2" customWidth="1"/>
    <col min="7170" max="7170" width="6.125" style="2" customWidth="1"/>
    <col min="7171" max="7171" width="5.625" style="2" customWidth="1"/>
    <col min="7172" max="7172" width="16.25" style="2" customWidth="1"/>
    <col min="7173" max="7173" width="7.75" style="2" customWidth="1"/>
    <col min="7174" max="7174" width="5.375" style="2" customWidth="1"/>
    <col min="7175" max="7175" width="11.375" style="2" customWidth="1"/>
    <col min="7176" max="7176" width="10.625" style="2" customWidth="1"/>
    <col min="7177" max="7177" width="9.375" style="2" customWidth="1"/>
    <col min="7178" max="7178" width="7.875" style="2" customWidth="1"/>
    <col min="7179" max="7424" width="8.75" style="2"/>
    <col min="7425" max="7425" width="5.625" style="2" customWidth="1"/>
    <col min="7426" max="7426" width="6.125" style="2" customWidth="1"/>
    <col min="7427" max="7427" width="5.625" style="2" customWidth="1"/>
    <col min="7428" max="7428" width="16.25" style="2" customWidth="1"/>
    <col min="7429" max="7429" width="7.75" style="2" customWidth="1"/>
    <col min="7430" max="7430" width="5.375" style="2" customWidth="1"/>
    <col min="7431" max="7431" width="11.375" style="2" customWidth="1"/>
    <col min="7432" max="7432" width="10.625" style="2" customWidth="1"/>
    <col min="7433" max="7433" width="9.375" style="2" customWidth="1"/>
    <col min="7434" max="7434" width="7.875" style="2" customWidth="1"/>
    <col min="7435" max="7680" width="8.75" style="2"/>
    <col min="7681" max="7681" width="5.625" style="2" customWidth="1"/>
    <col min="7682" max="7682" width="6.125" style="2" customWidth="1"/>
    <col min="7683" max="7683" width="5.625" style="2" customWidth="1"/>
    <col min="7684" max="7684" width="16.25" style="2" customWidth="1"/>
    <col min="7685" max="7685" width="7.75" style="2" customWidth="1"/>
    <col min="7686" max="7686" width="5.375" style="2" customWidth="1"/>
    <col min="7687" max="7687" width="11.375" style="2" customWidth="1"/>
    <col min="7688" max="7688" width="10.625" style="2" customWidth="1"/>
    <col min="7689" max="7689" width="9.375" style="2" customWidth="1"/>
    <col min="7690" max="7690" width="7.875" style="2" customWidth="1"/>
    <col min="7691" max="7936" width="8.75" style="2"/>
    <col min="7937" max="7937" width="5.625" style="2" customWidth="1"/>
    <col min="7938" max="7938" width="6.125" style="2" customWidth="1"/>
    <col min="7939" max="7939" width="5.625" style="2" customWidth="1"/>
    <col min="7940" max="7940" width="16.25" style="2" customWidth="1"/>
    <col min="7941" max="7941" width="7.75" style="2" customWidth="1"/>
    <col min="7942" max="7942" width="5.375" style="2" customWidth="1"/>
    <col min="7943" max="7943" width="11.375" style="2" customWidth="1"/>
    <col min="7944" max="7944" width="10.625" style="2" customWidth="1"/>
    <col min="7945" max="7945" width="9.375" style="2" customWidth="1"/>
    <col min="7946" max="7946" width="7.875" style="2" customWidth="1"/>
    <col min="7947" max="8192" width="8.75" style="2"/>
    <col min="8193" max="8193" width="5.625" style="2" customWidth="1"/>
    <col min="8194" max="8194" width="6.125" style="2" customWidth="1"/>
    <col min="8195" max="8195" width="5.625" style="2" customWidth="1"/>
    <col min="8196" max="8196" width="16.25" style="2" customWidth="1"/>
    <col min="8197" max="8197" width="7.75" style="2" customWidth="1"/>
    <col min="8198" max="8198" width="5.375" style="2" customWidth="1"/>
    <col min="8199" max="8199" width="11.375" style="2" customWidth="1"/>
    <col min="8200" max="8200" width="10.625" style="2" customWidth="1"/>
    <col min="8201" max="8201" width="9.375" style="2" customWidth="1"/>
    <col min="8202" max="8202" width="7.875" style="2" customWidth="1"/>
    <col min="8203" max="8448" width="8.75" style="2"/>
    <col min="8449" max="8449" width="5.625" style="2" customWidth="1"/>
    <col min="8450" max="8450" width="6.125" style="2" customWidth="1"/>
    <col min="8451" max="8451" width="5.625" style="2" customWidth="1"/>
    <col min="8452" max="8452" width="16.25" style="2" customWidth="1"/>
    <col min="8453" max="8453" width="7.75" style="2" customWidth="1"/>
    <col min="8454" max="8454" width="5.375" style="2" customWidth="1"/>
    <col min="8455" max="8455" width="11.375" style="2" customWidth="1"/>
    <col min="8456" max="8456" width="10.625" style="2" customWidth="1"/>
    <col min="8457" max="8457" width="9.375" style="2" customWidth="1"/>
    <col min="8458" max="8458" width="7.875" style="2" customWidth="1"/>
    <col min="8459" max="8704" width="8.75" style="2"/>
    <col min="8705" max="8705" width="5.625" style="2" customWidth="1"/>
    <col min="8706" max="8706" width="6.125" style="2" customWidth="1"/>
    <col min="8707" max="8707" width="5.625" style="2" customWidth="1"/>
    <col min="8708" max="8708" width="16.25" style="2" customWidth="1"/>
    <col min="8709" max="8709" width="7.75" style="2" customWidth="1"/>
    <col min="8710" max="8710" width="5.375" style="2" customWidth="1"/>
    <col min="8711" max="8711" width="11.375" style="2" customWidth="1"/>
    <col min="8712" max="8712" width="10.625" style="2" customWidth="1"/>
    <col min="8713" max="8713" width="9.375" style="2" customWidth="1"/>
    <col min="8714" max="8714" width="7.875" style="2" customWidth="1"/>
    <col min="8715" max="8960" width="8.75" style="2"/>
    <col min="8961" max="8961" width="5.625" style="2" customWidth="1"/>
    <col min="8962" max="8962" width="6.125" style="2" customWidth="1"/>
    <col min="8963" max="8963" width="5.625" style="2" customWidth="1"/>
    <col min="8964" max="8964" width="16.25" style="2" customWidth="1"/>
    <col min="8965" max="8965" width="7.75" style="2" customWidth="1"/>
    <col min="8966" max="8966" width="5.375" style="2" customWidth="1"/>
    <col min="8967" max="8967" width="11.375" style="2" customWidth="1"/>
    <col min="8968" max="8968" width="10.625" style="2" customWidth="1"/>
    <col min="8969" max="8969" width="9.375" style="2" customWidth="1"/>
    <col min="8970" max="8970" width="7.875" style="2" customWidth="1"/>
    <col min="8971" max="9216" width="8.75" style="2"/>
    <col min="9217" max="9217" width="5.625" style="2" customWidth="1"/>
    <col min="9218" max="9218" width="6.125" style="2" customWidth="1"/>
    <col min="9219" max="9219" width="5.625" style="2" customWidth="1"/>
    <col min="9220" max="9220" width="16.25" style="2" customWidth="1"/>
    <col min="9221" max="9221" width="7.75" style="2" customWidth="1"/>
    <col min="9222" max="9222" width="5.375" style="2" customWidth="1"/>
    <col min="9223" max="9223" width="11.375" style="2" customWidth="1"/>
    <col min="9224" max="9224" width="10.625" style="2" customWidth="1"/>
    <col min="9225" max="9225" width="9.375" style="2" customWidth="1"/>
    <col min="9226" max="9226" width="7.875" style="2" customWidth="1"/>
    <col min="9227" max="9472" width="8.75" style="2"/>
    <col min="9473" max="9473" width="5.625" style="2" customWidth="1"/>
    <col min="9474" max="9474" width="6.125" style="2" customWidth="1"/>
    <col min="9475" max="9475" width="5.625" style="2" customWidth="1"/>
    <col min="9476" max="9476" width="16.25" style="2" customWidth="1"/>
    <col min="9477" max="9477" width="7.75" style="2" customWidth="1"/>
    <col min="9478" max="9478" width="5.375" style="2" customWidth="1"/>
    <col min="9479" max="9479" width="11.375" style="2" customWidth="1"/>
    <col min="9480" max="9480" width="10.625" style="2" customWidth="1"/>
    <col min="9481" max="9481" width="9.375" style="2" customWidth="1"/>
    <col min="9482" max="9482" width="7.875" style="2" customWidth="1"/>
    <col min="9483" max="9728" width="8.75" style="2"/>
    <col min="9729" max="9729" width="5.625" style="2" customWidth="1"/>
    <col min="9730" max="9730" width="6.125" style="2" customWidth="1"/>
    <col min="9731" max="9731" width="5.625" style="2" customWidth="1"/>
    <col min="9732" max="9732" width="16.25" style="2" customWidth="1"/>
    <col min="9733" max="9733" width="7.75" style="2" customWidth="1"/>
    <col min="9734" max="9734" width="5.375" style="2" customWidth="1"/>
    <col min="9735" max="9735" width="11.375" style="2" customWidth="1"/>
    <col min="9736" max="9736" width="10.625" style="2" customWidth="1"/>
    <col min="9737" max="9737" width="9.375" style="2" customWidth="1"/>
    <col min="9738" max="9738" width="7.875" style="2" customWidth="1"/>
    <col min="9739" max="9984" width="8.75" style="2"/>
    <col min="9985" max="9985" width="5.625" style="2" customWidth="1"/>
    <col min="9986" max="9986" width="6.125" style="2" customWidth="1"/>
    <col min="9987" max="9987" width="5.625" style="2" customWidth="1"/>
    <col min="9988" max="9988" width="16.25" style="2" customWidth="1"/>
    <col min="9989" max="9989" width="7.75" style="2" customWidth="1"/>
    <col min="9990" max="9990" width="5.375" style="2" customWidth="1"/>
    <col min="9991" max="9991" width="11.375" style="2" customWidth="1"/>
    <col min="9992" max="9992" width="10.625" style="2" customWidth="1"/>
    <col min="9993" max="9993" width="9.375" style="2" customWidth="1"/>
    <col min="9994" max="9994" width="7.875" style="2" customWidth="1"/>
    <col min="9995" max="10240" width="8.75" style="2"/>
    <col min="10241" max="10241" width="5.625" style="2" customWidth="1"/>
    <col min="10242" max="10242" width="6.125" style="2" customWidth="1"/>
    <col min="10243" max="10243" width="5.625" style="2" customWidth="1"/>
    <col min="10244" max="10244" width="16.25" style="2" customWidth="1"/>
    <col min="10245" max="10245" width="7.75" style="2" customWidth="1"/>
    <col min="10246" max="10246" width="5.375" style="2" customWidth="1"/>
    <col min="10247" max="10247" width="11.375" style="2" customWidth="1"/>
    <col min="10248" max="10248" width="10.625" style="2" customWidth="1"/>
    <col min="10249" max="10249" width="9.375" style="2" customWidth="1"/>
    <col min="10250" max="10250" width="7.875" style="2" customWidth="1"/>
    <col min="10251" max="10496" width="8.75" style="2"/>
    <col min="10497" max="10497" width="5.625" style="2" customWidth="1"/>
    <col min="10498" max="10498" width="6.125" style="2" customWidth="1"/>
    <col min="10499" max="10499" width="5.625" style="2" customWidth="1"/>
    <col min="10500" max="10500" width="16.25" style="2" customWidth="1"/>
    <col min="10501" max="10501" width="7.75" style="2" customWidth="1"/>
    <col min="10502" max="10502" width="5.375" style="2" customWidth="1"/>
    <col min="10503" max="10503" width="11.375" style="2" customWidth="1"/>
    <col min="10504" max="10504" width="10.625" style="2" customWidth="1"/>
    <col min="10505" max="10505" width="9.375" style="2" customWidth="1"/>
    <col min="10506" max="10506" width="7.875" style="2" customWidth="1"/>
    <col min="10507" max="10752" width="8.75" style="2"/>
    <col min="10753" max="10753" width="5.625" style="2" customWidth="1"/>
    <col min="10754" max="10754" width="6.125" style="2" customWidth="1"/>
    <col min="10755" max="10755" width="5.625" style="2" customWidth="1"/>
    <col min="10756" max="10756" width="16.25" style="2" customWidth="1"/>
    <col min="10757" max="10757" width="7.75" style="2" customWidth="1"/>
    <col min="10758" max="10758" width="5.375" style="2" customWidth="1"/>
    <col min="10759" max="10759" width="11.375" style="2" customWidth="1"/>
    <col min="10760" max="10760" width="10.625" style="2" customWidth="1"/>
    <col min="10761" max="10761" width="9.375" style="2" customWidth="1"/>
    <col min="10762" max="10762" width="7.875" style="2" customWidth="1"/>
    <col min="10763" max="11008" width="8.75" style="2"/>
    <col min="11009" max="11009" width="5.625" style="2" customWidth="1"/>
    <col min="11010" max="11010" width="6.125" style="2" customWidth="1"/>
    <col min="11011" max="11011" width="5.625" style="2" customWidth="1"/>
    <col min="11012" max="11012" width="16.25" style="2" customWidth="1"/>
    <col min="11013" max="11013" width="7.75" style="2" customWidth="1"/>
    <col min="11014" max="11014" width="5.375" style="2" customWidth="1"/>
    <col min="11015" max="11015" width="11.375" style="2" customWidth="1"/>
    <col min="11016" max="11016" width="10.625" style="2" customWidth="1"/>
    <col min="11017" max="11017" width="9.375" style="2" customWidth="1"/>
    <col min="11018" max="11018" width="7.875" style="2" customWidth="1"/>
    <col min="11019" max="11264" width="8.75" style="2"/>
    <col min="11265" max="11265" width="5.625" style="2" customWidth="1"/>
    <col min="11266" max="11266" width="6.125" style="2" customWidth="1"/>
    <col min="11267" max="11267" width="5.625" style="2" customWidth="1"/>
    <col min="11268" max="11268" width="16.25" style="2" customWidth="1"/>
    <col min="11269" max="11269" width="7.75" style="2" customWidth="1"/>
    <col min="11270" max="11270" width="5.375" style="2" customWidth="1"/>
    <col min="11271" max="11271" width="11.375" style="2" customWidth="1"/>
    <col min="11272" max="11272" width="10.625" style="2" customWidth="1"/>
    <col min="11273" max="11273" width="9.375" style="2" customWidth="1"/>
    <col min="11274" max="11274" width="7.875" style="2" customWidth="1"/>
    <col min="11275" max="11520" width="8.75" style="2"/>
    <col min="11521" max="11521" width="5.625" style="2" customWidth="1"/>
    <col min="11522" max="11522" width="6.125" style="2" customWidth="1"/>
    <col min="11523" max="11523" width="5.625" style="2" customWidth="1"/>
    <col min="11524" max="11524" width="16.25" style="2" customWidth="1"/>
    <col min="11525" max="11525" width="7.75" style="2" customWidth="1"/>
    <col min="11526" max="11526" width="5.375" style="2" customWidth="1"/>
    <col min="11527" max="11527" width="11.375" style="2" customWidth="1"/>
    <col min="11528" max="11528" width="10.625" style="2" customWidth="1"/>
    <col min="11529" max="11529" width="9.375" style="2" customWidth="1"/>
    <col min="11530" max="11530" width="7.875" style="2" customWidth="1"/>
    <col min="11531" max="11776" width="8.75" style="2"/>
    <col min="11777" max="11777" width="5.625" style="2" customWidth="1"/>
    <col min="11778" max="11778" width="6.125" style="2" customWidth="1"/>
    <col min="11779" max="11779" width="5.625" style="2" customWidth="1"/>
    <col min="11780" max="11780" width="16.25" style="2" customWidth="1"/>
    <col min="11781" max="11781" width="7.75" style="2" customWidth="1"/>
    <col min="11782" max="11782" width="5.375" style="2" customWidth="1"/>
    <col min="11783" max="11783" width="11.375" style="2" customWidth="1"/>
    <col min="11784" max="11784" width="10.625" style="2" customWidth="1"/>
    <col min="11785" max="11785" width="9.375" style="2" customWidth="1"/>
    <col min="11786" max="11786" width="7.875" style="2" customWidth="1"/>
    <col min="11787" max="12032" width="8.75" style="2"/>
    <col min="12033" max="12033" width="5.625" style="2" customWidth="1"/>
    <col min="12034" max="12034" width="6.125" style="2" customWidth="1"/>
    <col min="12035" max="12035" width="5.625" style="2" customWidth="1"/>
    <col min="12036" max="12036" width="16.25" style="2" customWidth="1"/>
    <col min="12037" max="12037" width="7.75" style="2" customWidth="1"/>
    <col min="12038" max="12038" width="5.375" style="2" customWidth="1"/>
    <col min="12039" max="12039" width="11.375" style="2" customWidth="1"/>
    <col min="12040" max="12040" width="10.625" style="2" customWidth="1"/>
    <col min="12041" max="12041" width="9.375" style="2" customWidth="1"/>
    <col min="12042" max="12042" width="7.875" style="2" customWidth="1"/>
    <col min="12043" max="12288" width="8.75" style="2"/>
    <col min="12289" max="12289" width="5.625" style="2" customWidth="1"/>
    <col min="12290" max="12290" width="6.125" style="2" customWidth="1"/>
    <col min="12291" max="12291" width="5.625" style="2" customWidth="1"/>
    <col min="12292" max="12292" width="16.25" style="2" customWidth="1"/>
    <col min="12293" max="12293" width="7.75" style="2" customWidth="1"/>
    <col min="12294" max="12294" width="5.375" style="2" customWidth="1"/>
    <col min="12295" max="12295" width="11.375" style="2" customWidth="1"/>
    <col min="12296" max="12296" width="10.625" style="2" customWidth="1"/>
    <col min="12297" max="12297" width="9.375" style="2" customWidth="1"/>
    <col min="12298" max="12298" width="7.875" style="2" customWidth="1"/>
    <col min="12299" max="12544" width="8.75" style="2"/>
    <col min="12545" max="12545" width="5.625" style="2" customWidth="1"/>
    <col min="12546" max="12546" width="6.125" style="2" customWidth="1"/>
    <col min="12547" max="12547" width="5.625" style="2" customWidth="1"/>
    <col min="12548" max="12548" width="16.25" style="2" customWidth="1"/>
    <col min="12549" max="12549" width="7.75" style="2" customWidth="1"/>
    <col min="12550" max="12550" width="5.375" style="2" customWidth="1"/>
    <col min="12551" max="12551" width="11.375" style="2" customWidth="1"/>
    <col min="12552" max="12552" width="10.625" style="2" customWidth="1"/>
    <col min="12553" max="12553" width="9.375" style="2" customWidth="1"/>
    <col min="12554" max="12554" width="7.875" style="2" customWidth="1"/>
    <col min="12555" max="12800" width="8.75" style="2"/>
    <col min="12801" max="12801" width="5.625" style="2" customWidth="1"/>
    <col min="12802" max="12802" width="6.125" style="2" customWidth="1"/>
    <col min="12803" max="12803" width="5.625" style="2" customWidth="1"/>
    <col min="12804" max="12804" width="16.25" style="2" customWidth="1"/>
    <col min="12805" max="12805" width="7.75" style="2" customWidth="1"/>
    <col min="12806" max="12806" width="5.375" style="2" customWidth="1"/>
    <col min="12807" max="12807" width="11.375" style="2" customWidth="1"/>
    <col min="12808" max="12808" width="10.625" style="2" customWidth="1"/>
    <col min="12809" max="12809" width="9.375" style="2" customWidth="1"/>
    <col min="12810" max="12810" width="7.875" style="2" customWidth="1"/>
    <col min="12811" max="13056" width="8.75" style="2"/>
    <col min="13057" max="13057" width="5.625" style="2" customWidth="1"/>
    <col min="13058" max="13058" width="6.125" style="2" customWidth="1"/>
    <col min="13059" max="13059" width="5.625" style="2" customWidth="1"/>
    <col min="13060" max="13060" width="16.25" style="2" customWidth="1"/>
    <col min="13061" max="13061" width="7.75" style="2" customWidth="1"/>
    <col min="13062" max="13062" width="5.375" style="2" customWidth="1"/>
    <col min="13063" max="13063" width="11.375" style="2" customWidth="1"/>
    <col min="13064" max="13064" width="10.625" style="2" customWidth="1"/>
    <col min="13065" max="13065" width="9.375" style="2" customWidth="1"/>
    <col min="13066" max="13066" width="7.875" style="2" customWidth="1"/>
    <col min="13067" max="13312" width="8.75" style="2"/>
    <col min="13313" max="13313" width="5.625" style="2" customWidth="1"/>
    <col min="13314" max="13314" width="6.125" style="2" customWidth="1"/>
    <col min="13315" max="13315" width="5.625" style="2" customWidth="1"/>
    <col min="13316" max="13316" width="16.25" style="2" customWidth="1"/>
    <col min="13317" max="13317" width="7.75" style="2" customWidth="1"/>
    <col min="13318" max="13318" width="5.375" style="2" customWidth="1"/>
    <col min="13319" max="13319" width="11.375" style="2" customWidth="1"/>
    <col min="13320" max="13320" width="10.625" style="2" customWidth="1"/>
    <col min="13321" max="13321" width="9.375" style="2" customWidth="1"/>
    <col min="13322" max="13322" width="7.875" style="2" customWidth="1"/>
    <col min="13323" max="13568" width="8.75" style="2"/>
    <col min="13569" max="13569" width="5.625" style="2" customWidth="1"/>
    <col min="13570" max="13570" width="6.125" style="2" customWidth="1"/>
    <col min="13571" max="13571" width="5.625" style="2" customWidth="1"/>
    <col min="13572" max="13572" width="16.25" style="2" customWidth="1"/>
    <col min="13573" max="13573" width="7.75" style="2" customWidth="1"/>
    <col min="13574" max="13574" width="5.375" style="2" customWidth="1"/>
    <col min="13575" max="13575" width="11.375" style="2" customWidth="1"/>
    <col min="13576" max="13576" width="10.625" style="2" customWidth="1"/>
    <col min="13577" max="13577" width="9.375" style="2" customWidth="1"/>
    <col min="13578" max="13578" width="7.875" style="2" customWidth="1"/>
    <col min="13579" max="13824" width="8.75" style="2"/>
    <col min="13825" max="13825" width="5.625" style="2" customWidth="1"/>
    <col min="13826" max="13826" width="6.125" style="2" customWidth="1"/>
    <col min="13827" max="13827" width="5.625" style="2" customWidth="1"/>
    <col min="13828" max="13828" width="16.25" style="2" customWidth="1"/>
    <col min="13829" max="13829" width="7.75" style="2" customWidth="1"/>
    <col min="13830" max="13830" width="5.375" style="2" customWidth="1"/>
    <col min="13831" max="13831" width="11.375" style="2" customWidth="1"/>
    <col min="13832" max="13832" width="10.625" style="2" customWidth="1"/>
    <col min="13833" max="13833" width="9.375" style="2" customWidth="1"/>
    <col min="13834" max="13834" width="7.875" style="2" customWidth="1"/>
    <col min="13835" max="14080" width="8.75" style="2"/>
    <col min="14081" max="14081" width="5.625" style="2" customWidth="1"/>
    <col min="14082" max="14082" width="6.125" style="2" customWidth="1"/>
    <col min="14083" max="14083" width="5.625" style="2" customWidth="1"/>
    <col min="14084" max="14084" width="16.25" style="2" customWidth="1"/>
    <col min="14085" max="14085" width="7.75" style="2" customWidth="1"/>
    <col min="14086" max="14086" width="5.375" style="2" customWidth="1"/>
    <col min="14087" max="14087" width="11.375" style="2" customWidth="1"/>
    <col min="14088" max="14088" width="10.625" style="2" customWidth="1"/>
    <col min="14089" max="14089" width="9.375" style="2" customWidth="1"/>
    <col min="14090" max="14090" width="7.875" style="2" customWidth="1"/>
    <col min="14091" max="14336" width="8.75" style="2"/>
    <col min="14337" max="14337" width="5.625" style="2" customWidth="1"/>
    <col min="14338" max="14338" width="6.125" style="2" customWidth="1"/>
    <col min="14339" max="14339" width="5.625" style="2" customWidth="1"/>
    <col min="14340" max="14340" width="16.25" style="2" customWidth="1"/>
    <col min="14341" max="14341" width="7.75" style="2" customWidth="1"/>
    <col min="14342" max="14342" width="5.375" style="2" customWidth="1"/>
    <col min="14343" max="14343" width="11.375" style="2" customWidth="1"/>
    <col min="14344" max="14344" width="10.625" style="2" customWidth="1"/>
    <col min="14345" max="14345" width="9.375" style="2" customWidth="1"/>
    <col min="14346" max="14346" width="7.875" style="2" customWidth="1"/>
    <col min="14347" max="14592" width="8.75" style="2"/>
    <col min="14593" max="14593" width="5.625" style="2" customWidth="1"/>
    <col min="14594" max="14594" width="6.125" style="2" customWidth="1"/>
    <col min="14595" max="14595" width="5.625" style="2" customWidth="1"/>
    <col min="14596" max="14596" width="16.25" style="2" customWidth="1"/>
    <col min="14597" max="14597" width="7.75" style="2" customWidth="1"/>
    <col min="14598" max="14598" width="5.375" style="2" customWidth="1"/>
    <col min="14599" max="14599" width="11.375" style="2" customWidth="1"/>
    <col min="14600" max="14600" width="10.625" style="2" customWidth="1"/>
    <col min="14601" max="14601" width="9.375" style="2" customWidth="1"/>
    <col min="14602" max="14602" width="7.875" style="2" customWidth="1"/>
    <col min="14603" max="14848" width="8.75" style="2"/>
    <col min="14849" max="14849" width="5.625" style="2" customWidth="1"/>
    <col min="14850" max="14850" width="6.125" style="2" customWidth="1"/>
    <col min="14851" max="14851" width="5.625" style="2" customWidth="1"/>
    <col min="14852" max="14852" width="16.25" style="2" customWidth="1"/>
    <col min="14853" max="14853" width="7.75" style="2" customWidth="1"/>
    <col min="14854" max="14854" width="5.375" style="2" customWidth="1"/>
    <col min="14855" max="14855" width="11.375" style="2" customWidth="1"/>
    <col min="14856" max="14856" width="10.625" style="2" customWidth="1"/>
    <col min="14857" max="14857" width="9.375" style="2" customWidth="1"/>
    <col min="14858" max="14858" width="7.875" style="2" customWidth="1"/>
    <col min="14859" max="15104" width="8.75" style="2"/>
    <col min="15105" max="15105" width="5.625" style="2" customWidth="1"/>
    <col min="15106" max="15106" width="6.125" style="2" customWidth="1"/>
    <col min="15107" max="15107" width="5.625" style="2" customWidth="1"/>
    <col min="15108" max="15108" width="16.25" style="2" customWidth="1"/>
    <col min="15109" max="15109" width="7.75" style="2" customWidth="1"/>
    <col min="15110" max="15110" width="5.375" style="2" customWidth="1"/>
    <col min="15111" max="15111" width="11.375" style="2" customWidth="1"/>
    <col min="15112" max="15112" width="10.625" style="2" customWidth="1"/>
    <col min="15113" max="15113" width="9.375" style="2" customWidth="1"/>
    <col min="15114" max="15114" width="7.875" style="2" customWidth="1"/>
    <col min="15115" max="15360" width="8.75" style="2"/>
    <col min="15361" max="15361" width="5.625" style="2" customWidth="1"/>
    <col min="15362" max="15362" width="6.125" style="2" customWidth="1"/>
    <col min="15363" max="15363" width="5.625" style="2" customWidth="1"/>
    <col min="15364" max="15364" width="16.25" style="2" customWidth="1"/>
    <col min="15365" max="15365" width="7.75" style="2" customWidth="1"/>
    <col min="15366" max="15366" width="5.375" style="2" customWidth="1"/>
    <col min="15367" max="15367" width="11.375" style="2" customWidth="1"/>
    <col min="15368" max="15368" width="10.625" style="2" customWidth="1"/>
    <col min="15369" max="15369" width="9.375" style="2" customWidth="1"/>
    <col min="15370" max="15370" width="7.875" style="2" customWidth="1"/>
    <col min="15371" max="15616" width="8.75" style="2"/>
    <col min="15617" max="15617" width="5.625" style="2" customWidth="1"/>
    <col min="15618" max="15618" width="6.125" style="2" customWidth="1"/>
    <col min="15619" max="15619" width="5.625" style="2" customWidth="1"/>
    <col min="15620" max="15620" width="16.25" style="2" customWidth="1"/>
    <col min="15621" max="15621" width="7.75" style="2" customWidth="1"/>
    <col min="15622" max="15622" width="5.375" style="2" customWidth="1"/>
    <col min="15623" max="15623" width="11.375" style="2" customWidth="1"/>
    <col min="15624" max="15624" width="10.625" style="2" customWidth="1"/>
    <col min="15625" max="15625" width="9.375" style="2" customWidth="1"/>
    <col min="15626" max="15626" width="7.875" style="2" customWidth="1"/>
    <col min="15627" max="15872" width="8.75" style="2"/>
    <col min="15873" max="15873" width="5.625" style="2" customWidth="1"/>
    <col min="15874" max="15874" width="6.125" style="2" customWidth="1"/>
    <col min="15875" max="15875" width="5.625" style="2" customWidth="1"/>
    <col min="15876" max="15876" width="16.25" style="2" customWidth="1"/>
    <col min="15877" max="15877" width="7.75" style="2" customWidth="1"/>
    <col min="15878" max="15878" width="5.375" style="2" customWidth="1"/>
    <col min="15879" max="15879" width="11.375" style="2" customWidth="1"/>
    <col min="15880" max="15880" width="10.625" style="2" customWidth="1"/>
    <col min="15881" max="15881" width="9.375" style="2" customWidth="1"/>
    <col min="15882" max="15882" width="7.875" style="2" customWidth="1"/>
    <col min="15883" max="16128" width="8.75" style="2"/>
    <col min="16129" max="16129" width="5.625" style="2" customWidth="1"/>
    <col min="16130" max="16130" width="6.125" style="2" customWidth="1"/>
    <col min="16131" max="16131" width="5.625" style="2" customWidth="1"/>
    <col min="16132" max="16132" width="16.25" style="2" customWidth="1"/>
    <col min="16133" max="16133" width="7.75" style="2" customWidth="1"/>
    <col min="16134" max="16134" width="5.375" style="2" customWidth="1"/>
    <col min="16135" max="16135" width="11.375" style="2" customWidth="1"/>
    <col min="16136" max="16136" width="10.625" style="2" customWidth="1"/>
    <col min="16137" max="16137" width="9.375" style="2" customWidth="1"/>
    <col min="16138" max="16138" width="7.875" style="2" customWidth="1"/>
    <col min="16139" max="16384" width="8.75" style="2"/>
  </cols>
  <sheetData>
    <row r="1" spans="1:13" ht="15" customHeight="1">
      <c r="A1" s="1215" t="s">
        <v>106</v>
      </c>
      <c r="B1" s="1215"/>
      <c r="C1" s="1215"/>
      <c r="D1" s="1215"/>
      <c r="E1" s="295"/>
      <c r="F1" s="295"/>
      <c r="G1" s="295"/>
      <c r="H1" s="295"/>
      <c r="I1" s="295"/>
      <c r="J1" s="295"/>
    </row>
    <row r="2" spans="1:13" ht="30" customHeight="1">
      <c r="A2" s="1216" t="s">
        <v>570</v>
      </c>
      <c r="B2" s="1216"/>
      <c r="C2" s="1216"/>
      <c r="D2" s="1216"/>
      <c r="E2" s="1216"/>
      <c r="F2" s="1216"/>
      <c r="G2" s="1216"/>
      <c r="H2" s="1216"/>
      <c r="I2" s="1216"/>
      <c r="J2" s="1216"/>
    </row>
    <row r="3" spans="1:13" ht="27.75" customHeight="1">
      <c r="A3" s="1217" t="s">
        <v>207</v>
      </c>
      <c r="B3" s="1217"/>
      <c r="C3" s="1217"/>
      <c r="D3" s="1217"/>
      <c r="E3" s="1217"/>
      <c r="F3" s="1217"/>
      <c r="G3" s="1217"/>
      <c r="H3" s="1217"/>
      <c r="I3" s="1217"/>
      <c r="J3" s="1217"/>
    </row>
    <row r="4" spans="1:13" ht="17.25" customHeight="1">
      <c r="A4" s="1211" t="s">
        <v>178</v>
      </c>
      <c r="B4" s="1211"/>
      <c r="C4" s="1212" t="s">
        <v>237</v>
      </c>
      <c r="D4" s="1212"/>
      <c r="E4" s="1212"/>
      <c r="F4" s="1212"/>
      <c r="G4" s="1212"/>
      <c r="H4" s="1212"/>
      <c r="I4" s="1212"/>
      <c r="J4" s="1212"/>
    </row>
    <row r="5" spans="1:13" ht="17.25" customHeight="1">
      <c r="A5" s="1211" t="s">
        <v>180</v>
      </c>
      <c r="B5" s="1211"/>
      <c r="C5" s="1212" t="s">
        <v>577</v>
      </c>
      <c r="D5" s="1212"/>
      <c r="E5" s="1212"/>
      <c r="F5" s="1212"/>
      <c r="G5" s="1212"/>
      <c r="H5" s="1212"/>
      <c r="I5" s="1212"/>
      <c r="J5" s="1212"/>
    </row>
    <row r="6" spans="1:13" ht="17.25" customHeight="1">
      <c r="A6" s="1211" t="s">
        <v>181</v>
      </c>
      <c r="B6" s="1211"/>
      <c r="C6" s="1212" t="s">
        <v>208</v>
      </c>
      <c r="D6" s="1212"/>
      <c r="E6" s="1212"/>
      <c r="F6" s="1212"/>
      <c r="G6" s="1212"/>
      <c r="H6" s="1212"/>
      <c r="I6" s="1212"/>
      <c r="J6" s="1212"/>
    </row>
    <row r="7" spans="1:13" ht="17.25" customHeight="1">
      <c r="A7" s="1211" t="s">
        <v>244</v>
      </c>
      <c r="B7" s="1211"/>
      <c r="C7" s="1212" t="s">
        <v>579</v>
      </c>
      <c r="D7" s="1212"/>
      <c r="E7" s="1212"/>
      <c r="F7" s="1212"/>
      <c r="G7" s="1212"/>
      <c r="H7" s="1212"/>
      <c r="I7" s="1212"/>
      <c r="J7" s="1212"/>
    </row>
    <row r="8" spans="1:13" ht="17.25" customHeight="1">
      <c r="A8" s="1213"/>
      <c r="B8" s="1213"/>
      <c r="C8" s="1212" t="s">
        <v>581</v>
      </c>
      <c r="D8" s="1212"/>
      <c r="E8" s="1212"/>
      <c r="F8" s="1212"/>
      <c r="G8" s="1212"/>
      <c r="H8" s="1212"/>
      <c r="I8" s="1212"/>
      <c r="J8" s="1212"/>
    </row>
    <row r="9" spans="1:13" ht="17.25" customHeight="1">
      <c r="A9" s="354"/>
      <c r="B9" s="354"/>
      <c r="C9" s="1214" t="s">
        <v>583</v>
      </c>
      <c r="D9" s="1212"/>
      <c r="E9" s="1212"/>
      <c r="F9" s="1212"/>
      <c r="G9" s="1212"/>
      <c r="H9" s="1212"/>
      <c r="I9" s="1212"/>
      <c r="J9" s="355"/>
    </row>
    <row r="10" spans="1:13" ht="17.25" customHeight="1" thickBot="1">
      <c r="A10" s="296"/>
      <c r="B10" s="296"/>
      <c r="C10" s="296"/>
      <c r="D10" s="296"/>
      <c r="E10" s="296"/>
      <c r="F10" s="296"/>
      <c r="G10" s="296"/>
      <c r="H10" s="296"/>
      <c r="I10" s="1181" t="str">
        <f>IF(①参加種目一覧表⑧大会参加料!J6="","",①参加種目一覧表⑧大会参加料!J6)</f>
        <v/>
      </c>
      <c r="J10" s="1181"/>
      <c r="K10" s="297"/>
      <c r="L10" s="297"/>
    </row>
    <row r="11" spans="1:13" ht="15" customHeight="1">
      <c r="A11" s="1207" t="s">
        <v>5</v>
      </c>
      <c r="B11" s="1208"/>
      <c r="C11" s="1209" t="s">
        <v>6</v>
      </c>
      <c r="D11" s="1210"/>
      <c r="E11" s="298" t="s">
        <v>7</v>
      </c>
      <c r="F11" s="689" t="str">
        <f>IF(①参加種目一覧表⑧大会参加料!F9="","",①参加種目一覧表⑧大会参加料!F9)</f>
        <v/>
      </c>
      <c r="G11" s="690"/>
      <c r="H11" s="690"/>
      <c r="I11" s="691"/>
      <c r="J11" s="692"/>
    </row>
    <row r="12" spans="1:13" ht="30.75" customHeight="1">
      <c r="A12" s="693" t="str">
        <f>IF(①参加種目一覧表⑧大会参加料!A10="","",①参加種目一覧表⑧大会参加料!A10)</f>
        <v/>
      </c>
      <c r="B12" s="694"/>
      <c r="C12" s="47" t="str">
        <f>①参加種目一覧表⑧大会参加料!B10</f>
        <v/>
      </c>
      <c r="D12" s="47" t="str">
        <f>IF(①参加種目一覧表⑧大会参加料!$C$10="","",①参加種目一覧表⑧大会参加料!$C$10)</f>
        <v/>
      </c>
      <c r="E12" s="299" t="s">
        <v>8</v>
      </c>
      <c r="F12" s="697" t="str">
        <f>IF(①参加種目一覧表⑧大会参加料!$F$10="","",①参加種目一覧表⑧大会参加料!$F$10)</f>
        <v/>
      </c>
      <c r="G12" s="659"/>
      <c r="H12" s="659"/>
      <c r="I12" s="659"/>
      <c r="J12" s="660"/>
    </row>
    <row r="13" spans="1:13" ht="15" customHeight="1">
      <c r="A13" s="1198" t="s">
        <v>9</v>
      </c>
      <c r="B13" s="1199"/>
      <c r="C13" s="48" t="s">
        <v>108</v>
      </c>
      <c r="D13" s="670" t="str">
        <f>IF(①参加種目一覧表⑧大会参加料!$C$11="","",①参加種目一覧表⑧大会参加料!$C$11)</f>
        <v/>
      </c>
      <c r="E13" s="671"/>
      <c r="F13" s="49" t="s">
        <v>109</v>
      </c>
      <c r="G13" s="1193" t="s">
        <v>12</v>
      </c>
      <c r="H13" s="1204"/>
      <c r="I13" s="1205" t="s">
        <v>13</v>
      </c>
      <c r="J13" s="1206"/>
    </row>
    <row r="14" spans="1:13" ht="29.25" customHeight="1">
      <c r="A14" s="1202"/>
      <c r="B14" s="1203"/>
      <c r="C14" s="673" t="str">
        <f>IF(①参加種目一覧表⑧大会参加料!$B$12="","",①参加種目一覧表⑧大会参加料!$B$12)</f>
        <v/>
      </c>
      <c r="D14" s="674"/>
      <c r="E14" s="674"/>
      <c r="F14" s="675"/>
      <c r="G14" s="1173" t="str">
        <f>IF(①参加種目一覧表⑧大会参加料!$I$12="","",①参加種目一覧表⑧大会参加料!$I$12)</f>
        <v/>
      </c>
      <c r="H14" s="1174"/>
      <c r="I14" s="1175" t="str">
        <f>IF(①参加種目一覧表⑧大会参加料!$K$12="","",①参加種目一覧表⑧大会参加料!$K$12)</f>
        <v/>
      </c>
      <c r="J14" s="1176"/>
    </row>
    <row r="15" spans="1:13" ht="15" customHeight="1">
      <c r="A15" s="1198" t="s">
        <v>7</v>
      </c>
      <c r="B15" s="1199"/>
      <c r="C15" s="630" t="str">
        <f>IF(①参加種目一覧表⑧大会参加料!$C$13="","",①参加種目一覧表⑧大会参加料!$C$13)</f>
        <v/>
      </c>
      <c r="D15" s="631"/>
      <c r="E15" s="631"/>
      <c r="F15" s="663"/>
      <c r="G15" s="300" t="s">
        <v>7</v>
      </c>
      <c r="H15" s="630" t="str">
        <f>IF(①参加種目一覧表⑧大会参加料!$J$13="","",①参加種目一覧表⑧大会参加料!$J$13)</f>
        <v/>
      </c>
      <c r="I15" s="1161"/>
      <c r="J15" s="1162"/>
      <c r="K15" s="301"/>
      <c r="L15" s="302"/>
      <c r="M15" s="302"/>
    </row>
    <row r="16" spans="1:13" ht="30.75" customHeight="1">
      <c r="A16" s="1200" t="s">
        <v>183</v>
      </c>
      <c r="B16" s="1201"/>
      <c r="C16" s="655" t="str">
        <f>IF(①参加種目一覧表⑧大会参加料!$C$14="","",①参加種目一覧表⑧大会参加料!$C$14)</f>
        <v/>
      </c>
      <c r="D16" s="656"/>
      <c r="E16" s="656"/>
      <c r="F16" s="657"/>
      <c r="G16" s="303" t="s">
        <v>184</v>
      </c>
      <c r="H16" s="1163" t="str">
        <f>IF(①参加種目一覧表⑧大会参加料!$J$14="","",①参加種目一覧表⑧大会参加料!$J$14)</f>
        <v/>
      </c>
      <c r="I16" s="1164"/>
      <c r="J16" s="1165"/>
      <c r="K16" s="304"/>
      <c r="L16" s="305"/>
      <c r="M16" s="305"/>
    </row>
    <row r="17" spans="1:10" ht="15" customHeight="1">
      <c r="A17" s="1191" t="s">
        <v>7</v>
      </c>
      <c r="B17" s="1192"/>
      <c r="C17" s="1166"/>
      <c r="D17" s="1167"/>
      <c r="E17" s="1167"/>
      <c r="F17" s="1168"/>
      <c r="G17" s="1193" t="s">
        <v>186</v>
      </c>
      <c r="H17" s="1194"/>
      <c r="I17" s="1194"/>
      <c r="J17" s="1195"/>
    </row>
    <row r="18" spans="1:10" ht="30.75" customHeight="1" thickBot="1">
      <c r="A18" s="1196" t="s">
        <v>187</v>
      </c>
      <c r="B18" s="1197"/>
      <c r="C18" s="1140"/>
      <c r="D18" s="1141"/>
      <c r="E18" s="1141"/>
      <c r="F18" s="1142"/>
      <c r="G18" s="1143"/>
      <c r="H18" s="1144"/>
      <c r="I18" s="1144"/>
      <c r="J18" s="1145"/>
    </row>
    <row r="19" spans="1:10" ht="49.5" customHeight="1" thickBot="1">
      <c r="A19" s="306"/>
      <c r="B19" s="306"/>
      <c r="C19" s="307"/>
      <c r="D19" s="307"/>
      <c r="E19" s="307"/>
      <c r="F19" s="307"/>
      <c r="G19" s="308"/>
      <c r="H19" s="308"/>
      <c r="I19" s="309"/>
      <c r="J19" s="309"/>
    </row>
    <row r="20" spans="1:10" ht="30.75" customHeight="1" thickBot="1">
      <c r="A20" s="310"/>
      <c r="B20" s="1185" t="s">
        <v>188</v>
      </c>
      <c r="C20" s="1186"/>
      <c r="D20" s="311" t="s">
        <v>238</v>
      </c>
      <c r="E20" s="288"/>
      <c r="F20" s="311" t="s">
        <v>209</v>
      </c>
      <c r="G20" s="312" t="s">
        <v>210</v>
      </c>
      <c r="H20" s="290">
        <f>E20*10260</f>
        <v>0</v>
      </c>
      <c r="I20" s="313" t="s">
        <v>40</v>
      </c>
      <c r="J20" s="314"/>
    </row>
    <row r="21" spans="1:10" s="315" customFormat="1" ht="159" customHeight="1">
      <c r="A21" s="1187"/>
      <c r="B21" s="1187"/>
      <c r="C21" s="1188"/>
      <c r="D21" s="1188"/>
      <c r="E21" s="1188"/>
      <c r="F21" s="1189"/>
      <c r="G21" s="1190"/>
      <c r="H21" s="1190"/>
      <c r="I21" s="1190"/>
      <c r="J21" s="310"/>
    </row>
    <row r="22" spans="1:10" s="315" customFormat="1"/>
  </sheetData>
  <sheetProtection sheet="1" objects="1" scenarios="1"/>
  <mergeCells count="43">
    <mergeCell ref="A5:B5"/>
    <mergeCell ref="C5:J5"/>
    <mergeCell ref="A1:D1"/>
    <mergeCell ref="A2:J2"/>
    <mergeCell ref="A3:J3"/>
    <mergeCell ref="A4:B4"/>
    <mergeCell ref="C4:J4"/>
    <mergeCell ref="I10:J10"/>
    <mergeCell ref="A11:B11"/>
    <mergeCell ref="C11:D11"/>
    <mergeCell ref="F11:J11"/>
    <mergeCell ref="A6:B6"/>
    <mergeCell ref="C6:J6"/>
    <mergeCell ref="A7:B7"/>
    <mergeCell ref="C7:J7"/>
    <mergeCell ref="A8:B8"/>
    <mergeCell ref="C8:J8"/>
    <mergeCell ref="C9:I9"/>
    <mergeCell ref="A12:B12"/>
    <mergeCell ref="F12:J12"/>
    <mergeCell ref="A13:B14"/>
    <mergeCell ref="D13:E13"/>
    <mergeCell ref="G13:H13"/>
    <mergeCell ref="I13:J13"/>
    <mergeCell ref="C14:F14"/>
    <mergeCell ref="G14:H14"/>
    <mergeCell ref="I14:J14"/>
    <mergeCell ref="A15:B15"/>
    <mergeCell ref="C15:F15"/>
    <mergeCell ref="H15:J15"/>
    <mergeCell ref="A16:B16"/>
    <mergeCell ref="C16:F16"/>
    <mergeCell ref="H16:J16"/>
    <mergeCell ref="B20:C20"/>
    <mergeCell ref="A21:B21"/>
    <mergeCell ref="C21:F21"/>
    <mergeCell ref="G21:I21"/>
    <mergeCell ref="A17:B17"/>
    <mergeCell ref="C17:F17"/>
    <mergeCell ref="G17:J17"/>
    <mergeCell ref="A18:B18"/>
    <mergeCell ref="C18:F18"/>
    <mergeCell ref="G18:J18"/>
  </mergeCells>
  <phoneticPr fontId="1"/>
  <conditionalFormatting sqref="H20">
    <cfRule type="cellIs" dxfId="2" priority="1" stopIfTrue="1" operator="equal">
      <formula>0</formula>
    </cfRule>
    <cfRule type="cellIs" dxfId="1" priority="2" stopIfTrue="1" operator="equal">
      <formula>0</formula>
    </cfRule>
  </conditionalFormatting>
  <pageMargins left="0.78740157480314965" right="0.78740157480314965" top="0.98425196850393704" bottom="0.98425196850393704" header="0.51181102362204722" footer="0.51181102362204722"/>
  <pageSetup paperSize="9" orientation="portrait" blackAndWhite="1" verticalDpi="36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view="pageBreakPreview" topLeftCell="A7" zoomScaleNormal="100" zoomScaleSheetLayoutView="100" workbookViewId="0">
      <selection activeCell="H15" sqref="H15:J15"/>
    </sheetView>
  </sheetViews>
  <sheetFormatPr defaultColWidth="8.75" defaultRowHeight="13.5"/>
  <cols>
    <col min="1" max="1" width="5.625" style="2" customWidth="1"/>
    <col min="2" max="2" width="6.125" style="2" customWidth="1"/>
    <col min="3" max="3" width="5.625" style="2" customWidth="1"/>
    <col min="4" max="4" width="16.25" style="2" customWidth="1"/>
    <col min="5" max="5" width="7.75" style="2" customWidth="1"/>
    <col min="6" max="6" width="5.375" style="2" customWidth="1"/>
    <col min="7" max="7" width="11.375" style="2" customWidth="1"/>
    <col min="8" max="8" width="10.625" style="2" customWidth="1"/>
    <col min="9" max="9" width="9.375" style="2" customWidth="1"/>
    <col min="10" max="10" width="7.875" style="2" customWidth="1"/>
    <col min="11" max="256" width="8.75" style="2"/>
    <col min="257" max="257" width="5.625" style="2" customWidth="1"/>
    <col min="258" max="258" width="6.125" style="2" customWidth="1"/>
    <col min="259" max="259" width="5.625" style="2" customWidth="1"/>
    <col min="260" max="260" width="16.25" style="2" customWidth="1"/>
    <col min="261" max="261" width="7.75" style="2" customWidth="1"/>
    <col min="262" max="262" width="5.375" style="2" customWidth="1"/>
    <col min="263" max="263" width="11.375" style="2" customWidth="1"/>
    <col min="264" max="264" width="10.625" style="2" customWidth="1"/>
    <col min="265" max="265" width="9.375" style="2" customWidth="1"/>
    <col min="266" max="266" width="7.875" style="2" customWidth="1"/>
    <col min="267" max="512" width="8.75" style="2"/>
    <col min="513" max="513" width="5.625" style="2" customWidth="1"/>
    <col min="514" max="514" width="6.125" style="2" customWidth="1"/>
    <col min="515" max="515" width="5.625" style="2" customWidth="1"/>
    <col min="516" max="516" width="16.25" style="2" customWidth="1"/>
    <col min="517" max="517" width="7.75" style="2" customWidth="1"/>
    <col min="518" max="518" width="5.375" style="2" customWidth="1"/>
    <col min="519" max="519" width="11.375" style="2" customWidth="1"/>
    <col min="520" max="520" width="10.625" style="2" customWidth="1"/>
    <col min="521" max="521" width="9.375" style="2" customWidth="1"/>
    <col min="522" max="522" width="7.875" style="2" customWidth="1"/>
    <col min="523" max="768" width="8.75" style="2"/>
    <col min="769" max="769" width="5.625" style="2" customWidth="1"/>
    <col min="770" max="770" width="6.125" style="2" customWidth="1"/>
    <col min="771" max="771" width="5.625" style="2" customWidth="1"/>
    <col min="772" max="772" width="16.25" style="2" customWidth="1"/>
    <col min="773" max="773" width="7.75" style="2" customWidth="1"/>
    <col min="774" max="774" width="5.375" style="2" customWidth="1"/>
    <col min="775" max="775" width="11.375" style="2" customWidth="1"/>
    <col min="776" max="776" width="10.625" style="2" customWidth="1"/>
    <col min="777" max="777" width="9.375" style="2" customWidth="1"/>
    <col min="778" max="778" width="7.875" style="2" customWidth="1"/>
    <col min="779" max="1024" width="8.75" style="2"/>
    <col min="1025" max="1025" width="5.625" style="2" customWidth="1"/>
    <col min="1026" max="1026" width="6.125" style="2" customWidth="1"/>
    <col min="1027" max="1027" width="5.625" style="2" customWidth="1"/>
    <col min="1028" max="1028" width="16.25" style="2" customWidth="1"/>
    <col min="1029" max="1029" width="7.75" style="2" customWidth="1"/>
    <col min="1030" max="1030" width="5.375" style="2" customWidth="1"/>
    <col min="1031" max="1031" width="11.375" style="2" customWidth="1"/>
    <col min="1032" max="1032" width="10.625" style="2" customWidth="1"/>
    <col min="1033" max="1033" width="9.375" style="2" customWidth="1"/>
    <col min="1034" max="1034" width="7.875" style="2" customWidth="1"/>
    <col min="1035" max="1280" width="8.75" style="2"/>
    <col min="1281" max="1281" width="5.625" style="2" customWidth="1"/>
    <col min="1282" max="1282" width="6.125" style="2" customWidth="1"/>
    <col min="1283" max="1283" width="5.625" style="2" customWidth="1"/>
    <col min="1284" max="1284" width="16.25" style="2" customWidth="1"/>
    <col min="1285" max="1285" width="7.75" style="2" customWidth="1"/>
    <col min="1286" max="1286" width="5.375" style="2" customWidth="1"/>
    <col min="1287" max="1287" width="11.375" style="2" customWidth="1"/>
    <col min="1288" max="1288" width="10.625" style="2" customWidth="1"/>
    <col min="1289" max="1289" width="9.375" style="2" customWidth="1"/>
    <col min="1290" max="1290" width="7.875" style="2" customWidth="1"/>
    <col min="1291" max="1536" width="8.75" style="2"/>
    <col min="1537" max="1537" width="5.625" style="2" customWidth="1"/>
    <col min="1538" max="1538" width="6.125" style="2" customWidth="1"/>
    <col min="1539" max="1539" width="5.625" style="2" customWidth="1"/>
    <col min="1540" max="1540" width="16.25" style="2" customWidth="1"/>
    <col min="1541" max="1541" width="7.75" style="2" customWidth="1"/>
    <col min="1542" max="1542" width="5.375" style="2" customWidth="1"/>
    <col min="1543" max="1543" width="11.375" style="2" customWidth="1"/>
    <col min="1544" max="1544" width="10.625" style="2" customWidth="1"/>
    <col min="1545" max="1545" width="9.375" style="2" customWidth="1"/>
    <col min="1546" max="1546" width="7.875" style="2" customWidth="1"/>
    <col min="1547" max="1792" width="8.75" style="2"/>
    <col min="1793" max="1793" width="5.625" style="2" customWidth="1"/>
    <col min="1794" max="1794" width="6.125" style="2" customWidth="1"/>
    <col min="1795" max="1795" width="5.625" style="2" customWidth="1"/>
    <col min="1796" max="1796" width="16.25" style="2" customWidth="1"/>
    <col min="1797" max="1797" width="7.75" style="2" customWidth="1"/>
    <col min="1798" max="1798" width="5.375" style="2" customWidth="1"/>
    <col min="1799" max="1799" width="11.375" style="2" customWidth="1"/>
    <col min="1800" max="1800" width="10.625" style="2" customWidth="1"/>
    <col min="1801" max="1801" width="9.375" style="2" customWidth="1"/>
    <col min="1802" max="1802" width="7.875" style="2" customWidth="1"/>
    <col min="1803" max="2048" width="8.75" style="2"/>
    <col min="2049" max="2049" width="5.625" style="2" customWidth="1"/>
    <col min="2050" max="2050" width="6.125" style="2" customWidth="1"/>
    <col min="2051" max="2051" width="5.625" style="2" customWidth="1"/>
    <col min="2052" max="2052" width="16.25" style="2" customWidth="1"/>
    <col min="2053" max="2053" width="7.75" style="2" customWidth="1"/>
    <col min="2054" max="2054" width="5.375" style="2" customWidth="1"/>
    <col min="2055" max="2055" width="11.375" style="2" customWidth="1"/>
    <col min="2056" max="2056" width="10.625" style="2" customWidth="1"/>
    <col min="2057" max="2057" width="9.375" style="2" customWidth="1"/>
    <col min="2058" max="2058" width="7.875" style="2" customWidth="1"/>
    <col min="2059" max="2304" width="8.75" style="2"/>
    <col min="2305" max="2305" width="5.625" style="2" customWidth="1"/>
    <col min="2306" max="2306" width="6.125" style="2" customWidth="1"/>
    <col min="2307" max="2307" width="5.625" style="2" customWidth="1"/>
    <col min="2308" max="2308" width="16.25" style="2" customWidth="1"/>
    <col min="2309" max="2309" width="7.75" style="2" customWidth="1"/>
    <col min="2310" max="2310" width="5.375" style="2" customWidth="1"/>
    <col min="2311" max="2311" width="11.375" style="2" customWidth="1"/>
    <col min="2312" max="2312" width="10.625" style="2" customWidth="1"/>
    <col min="2313" max="2313" width="9.375" style="2" customWidth="1"/>
    <col min="2314" max="2314" width="7.875" style="2" customWidth="1"/>
    <col min="2315" max="2560" width="8.75" style="2"/>
    <col min="2561" max="2561" width="5.625" style="2" customWidth="1"/>
    <col min="2562" max="2562" width="6.125" style="2" customWidth="1"/>
    <col min="2563" max="2563" width="5.625" style="2" customWidth="1"/>
    <col min="2564" max="2564" width="16.25" style="2" customWidth="1"/>
    <col min="2565" max="2565" width="7.75" style="2" customWidth="1"/>
    <col min="2566" max="2566" width="5.375" style="2" customWidth="1"/>
    <col min="2567" max="2567" width="11.375" style="2" customWidth="1"/>
    <col min="2568" max="2568" width="10.625" style="2" customWidth="1"/>
    <col min="2569" max="2569" width="9.375" style="2" customWidth="1"/>
    <col min="2570" max="2570" width="7.875" style="2" customWidth="1"/>
    <col min="2571" max="2816" width="8.75" style="2"/>
    <col min="2817" max="2817" width="5.625" style="2" customWidth="1"/>
    <col min="2818" max="2818" width="6.125" style="2" customWidth="1"/>
    <col min="2819" max="2819" width="5.625" style="2" customWidth="1"/>
    <col min="2820" max="2820" width="16.25" style="2" customWidth="1"/>
    <col min="2821" max="2821" width="7.75" style="2" customWidth="1"/>
    <col min="2822" max="2822" width="5.375" style="2" customWidth="1"/>
    <col min="2823" max="2823" width="11.375" style="2" customWidth="1"/>
    <col min="2824" max="2824" width="10.625" style="2" customWidth="1"/>
    <col min="2825" max="2825" width="9.375" style="2" customWidth="1"/>
    <col min="2826" max="2826" width="7.875" style="2" customWidth="1"/>
    <col min="2827" max="3072" width="8.75" style="2"/>
    <col min="3073" max="3073" width="5.625" style="2" customWidth="1"/>
    <col min="3074" max="3074" width="6.125" style="2" customWidth="1"/>
    <col min="3075" max="3075" width="5.625" style="2" customWidth="1"/>
    <col min="3076" max="3076" width="16.25" style="2" customWidth="1"/>
    <col min="3077" max="3077" width="7.75" style="2" customWidth="1"/>
    <col min="3078" max="3078" width="5.375" style="2" customWidth="1"/>
    <col min="3079" max="3079" width="11.375" style="2" customWidth="1"/>
    <col min="3080" max="3080" width="10.625" style="2" customWidth="1"/>
    <col min="3081" max="3081" width="9.375" style="2" customWidth="1"/>
    <col min="3082" max="3082" width="7.875" style="2" customWidth="1"/>
    <col min="3083" max="3328" width="8.75" style="2"/>
    <col min="3329" max="3329" width="5.625" style="2" customWidth="1"/>
    <col min="3330" max="3330" width="6.125" style="2" customWidth="1"/>
    <col min="3331" max="3331" width="5.625" style="2" customWidth="1"/>
    <col min="3332" max="3332" width="16.25" style="2" customWidth="1"/>
    <col min="3333" max="3333" width="7.75" style="2" customWidth="1"/>
    <col min="3334" max="3334" width="5.375" style="2" customWidth="1"/>
    <col min="3335" max="3335" width="11.375" style="2" customWidth="1"/>
    <col min="3336" max="3336" width="10.625" style="2" customWidth="1"/>
    <col min="3337" max="3337" width="9.375" style="2" customWidth="1"/>
    <col min="3338" max="3338" width="7.875" style="2" customWidth="1"/>
    <col min="3339" max="3584" width="8.75" style="2"/>
    <col min="3585" max="3585" width="5.625" style="2" customWidth="1"/>
    <col min="3586" max="3586" width="6.125" style="2" customWidth="1"/>
    <col min="3587" max="3587" width="5.625" style="2" customWidth="1"/>
    <col min="3588" max="3588" width="16.25" style="2" customWidth="1"/>
    <col min="3589" max="3589" width="7.75" style="2" customWidth="1"/>
    <col min="3590" max="3590" width="5.375" style="2" customWidth="1"/>
    <col min="3591" max="3591" width="11.375" style="2" customWidth="1"/>
    <col min="3592" max="3592" width="10.625" style="2" customWidth="1"/>
    <col min="3593" max="3593" width="9.375" style="2" customWidth="1"/>
    <col min="3594" max="3594" width="7.875" style="2" customWidth="1"/>
    <col min="3595" max="3840" width="8.75" style="2"/>
    <col min="3841" max="3841" width="5.625" style="2" customWidth="1"/>
    <col min="3842" max="3842" width="6.125" style="2" customWidth="1"/>
    <col min="3843" max="3843" width="5.625" style="2" customWidth="1"/>
    <col min="3844" max="3844" width="16.25" style="2" customWidth="1"/>
    <col min="3845" max="3845" width="7.75" style="2" customWidth="1"/>
    <col min="3846" max="3846" width="5.375" style="2" customWidth="1"/>
    <col min="3847" max="3847" width="11.375" style="2" customWidth="1"/>
    <col min="3848" max="3848" width="10.625" style="2" customWidth="1"/>
    <col min="3849" max="3849" width="9.375" style="2" customWidth="1"/>
    <col min="3850" max="3850" width="7.875" style="2" customWidth="1"/>
    <col min="3851" max="4096" width="8.75" style="2"/>
    <col min="4097" max="4097" width="5.625" style="2" customWidth="1"/>
    <col min="4098" max="4098" width="6.125" style="2" customWidth="1"/>
    <col min="4099" max="4099" width="5.625" style="2" customWidth="1"/>
    <col min="4100" max="4100" width="16.25" style="2" customWidth="1"/>
    <col min="4101" max="4101" width="7.75" style="2" customWidth="1"/>
    <col min="4102" max="4102" width="5.375" style="2" customWidth="1"/>
    <col min="4103" max="4103" width="11.375" style="2" customWidth="1"/>
    <col min="4104" max="4104" width="10.625" style="2" customWidth="1"/>
    <col min="4105" max="4105" width="9.375" style="2" customWidth="1"/>
    <col min="4106" max="4106" width="7.875" style="2" customWidth="1"/>
    <col min="4107" max="4352" width="8.75" style="2"/>
    <col min="4353" max="4353" width="5.625" style="2" customWidth="1"/>
    <col min="4354" max="4354" width="6.125" style="2" customWidth="1"/>
    <col min="4355" max="4355" width="5.625" style="2" customWidth="1"/>
    <col min="4356" max="4356" width="16.25" style="2" customWidth="1"/>
    <col min="4357" max="4357" width="7.75" style="2" customWidth="1"/>
    <col min="4358" max="4358" width="5.375" style="2" customWidth="1"/>
    <col min="4359" max="4359" width="11.375" style="2" customWidth="1"/>
    <col min="4360" max="4360" width="10.625" style="2" customWidth="1"/>
    <col min="4361" max="4361" width="9.375" style="2" customWidth="1"/>
    <col min="4362" max="4362" width="7.875" style="2" customWidth="1"/>
    <col min="4363" max="4608" width="8.75" style="2"/>
    <col min="4609" max="4609" width="5.625" style="2" customWidth="1"/>
    <col min="4610" max="4610" width="6.125" style="2" customWidth="1"/>
    <col min="4611" max="4611" width="5.625" style="2" customWidth="1"/>
    <col min="4612" max="4612" width="16.25" style="2" customWidth="1"/>
    <col min="4613" max="4613" width="7.75" style="2" customWidth="1"/>
    <col min="4614" max="4614" width="5.375" style="2" customWidth="1"/>
    <col min="4615" max="4615" width="11.375" style="2" customWidth="1"/>
    <col min="4616" max="4616" width="10.625" style="2" customWidth="1"/>
    <col min="4617" max="4617" width="9.375" style="2" customWidth="1"/>
    <col min="4618" max="4618" width="7.875" style="2" customWidth="1"/>
    <col min="4619" max="4864" width="8.75" style="2"/>
    <col min="4865" max="4865" width="5.625" style="2" customWidth="1"/>
    <col min="4866" max="4866" width="6.125" style="2" customWidth="1"/>
    <col min="4867" max="4867" width="5.625" style="2" customWidth="1"/>
    <col min="4868" max="4868" width="16.25" style="2" customWidth="1"/>
    <col min="4869" max="4869" width="7.75" style="2" customWidth="1"/>
    <col min="4870" max="4870" width="5.375" style="2" customWidth="1"/>
    <col min="4871" max="4871" width="11.375" style="2" customWidth="1"/>
    <col min="4872" max="4872" width="10.625" style="2" customWidth="1"/>
    <col min="4873" max="4873" width="9.375" style="2" customWidth="1"/>
    <col min="4874" max="4874" width="7.875" style="2" customWidth="1"/>
    <col min="4875" max="5120" width="8.75" style="2"/>
    <col min="5121" max="5121" width="5.625" style="2" customWidth="1"/>
    <col min="5122" max="5122" width="6.125" style="2" customWidth="1"/>
    <col min="5123" max="5123" width="5.625" style="2" customWidth="1"/>
    <col min="5124" max="5124" width="16.25" style="2" customWidth="1"/>
    <col min="5125" max="5125" width="7.75" style="2" customWidth="1"/>
    <col min="5126" max="5126" width="5.375" style="2" customWidth="1"/>
    <col min="5127" max="5127" width="11.375" style="2" customWidth="1"/>
    <col min="5128" max="5128" width="10.625" style="2" customWidth="1"/>
    <col min="5129" max="5129" width="9.375" style="2" customWidth="1"/>
    <col min="5130" max="5130" width="7.875" style="2" customWidth="1"/>
    <col min="5131" max="5376" width="8.75" style="2"/>
    <col min="5377" max="5377" width="5.625" style="2" customWidth="1"/>
    <col min="5378" max="5378" width="6.125" style="2" customWidth="1"/>
    <col min="5379" max="5379" width="5.625" style="2" customWidth="1"/>
    <col min="5380" max="5380" width="16.25" style="2" customWidth="1"/>
    <col min="5381" max="5381" width="7.75" style="2" customWidth="1"/>
    <col min="5382" max="5382" width="5.375" style="2" customWidth="1"/>
    <col min="5383" max="5383" width="11.375" style="2" customWidth="1"/>
    <col min="5384" max="5384" width="10.625" style="2" customWidth="1"/>
    <col min="5385" max="5385" width="9.375" style="2" customWidth="1"/>
    <col min="5386" max="5386" width="7.875" style="2" customWidth="1"/>
    <col min="5387" max="5632" width="8.75" style="2"/>
    <col min="5633" max="5633" width="5.625" style="2" customWidth="1"/>
    <col min="5634" max="5634" width="6.125" style="2" customWidth="1"/>
    <col min="5635" max="5635" width="5.625" style="2" customWidth="1"/>
    <col min="5636" max="5636" width="16.25" style="2" customWidth="1"/>
    <col min="5637" max="5637" width="7.75" style="2" customWidth="1"/>
    <col min="5638" max="5638" width="5.375" style="2" customWidth="1"/>
    <col min="5639" max="5639" width="11.375" style="2" customWidth="1"/>
    <col min="5640" max="5640" width="10.625" style="2" customWidth="1"/>
    <col min="5641" max="5641" width="9.375" style="2" customWidth="1"/>
    <col min="5642" max="5642" width="7.875" style="2" customWidth="1"/>
    <col min="5643" max="5888" width="8.75" style="2"/>
    <col min="5889" max="5889" width="5.625" style="2" customWidth="1"/>
    <col min="5890" max="5890" width="6.125" style="2" customWidth="1"/>
    <col min="5891" max="5891" width="5.625" style="2" customWidth="1"/>
    <col min="5892" max="5892" width="16.25" style="2" customWidth="1"/>
    <col min="5893" max="5893" width="7.75" style="2" customWidth="1"/>
    <col min="5894" max="5894" width="5.375" style="2" customWidth="1"/>
    <col min="5895" max="5895" width="11.375" style="2" customWidth="1"/>
    <col min="5896" max="5896" width="10.625" style="2" customWidth="1"/>
    <col min="5897" max="5897" width="9.375" style="2" customWidth="1"/>
    <col min="5898" max="5898" width="7.875" style="2" customWidth="1"/>
    <col min="5899" max="6144" width="8.75" style="2"/>
    <col min="6145" max="6145" width="5.625" style="2" customWidth="1"/>
    <col min="6146" max="6146" width="6.125" style="2" customWidth="1"/>
    <col min="6147" max="6147" width="5.625" style="2" customWidth="1"/>
    <col min="6148" max="6148" width="16.25" style="2" customWidth="1"/>
    <col min="6149" max="6149" width="7.75" style="2" customWidth="1"/>
    <col min="6150" max="6150" width="5.375" style="2" customWidth="1"/>
    <col min="6151" max="6151" width="11.375" style="2" customWidth="1"/>
    <col min="6152" max="6152" width="10.625" style="2" customWidth="1"/>
    <col min="6153" max="6153" width="9.375" style="2" customWidth="1"/>
    <col min="6154" max="6154" width="7.875" style="2" customWidth="1"/>
    <col min="6155" max="6400" width="8.75" style="2"/>
    <col min="6401" max="6401" width="5.625" style="2" customWidth="1"/>
    <col min="6402" max="6402" width="6.125" style="2" customWidth="1"/>
    <col min="6403" max="6403" width="5.625" style="2" customWidth="1"/>
    <col min="6404" max="6404" width="16.25" style="2" customWidth="1"/>
    <col min="6405" max="6405" width="7.75" style="2" customWidth="1"/>
    <col min="6406" max="6406" width="5.375" style="2" customWidth="1"/>
    <col min="6407" max="6407" width="11.375" style="2" customWidth="1"/>
    <col min="6408" max="6408" width="10.625" style="2" customWidth="1"/>
    <col min="6409" max="6409" width="9.375" style="2" customWidth="1"/>
    <col min="6410" max="6410" width="7.875" style="2" customWidth="1"/>
    <col min="6411" max="6656" width="8.75" style="2"/>
    <col min="6657" max="6657" width="5.625" style="2" customWidth="1"/>
    <col min="6658" max="6658" width="6.125" style="2" customWidth="1"/>
    <col min="6659" max="6659" width="5.625" style="2" customWidth="1"/>
    <col min="6660" max="6660" width="16.25" style="2" customWidth="1"/>
    <col min="6661" max="6661" width="7.75" style="2" customWidth="1"/>
    <col min="6662" max="6662" width="5.375" style="2" customWidth="1"/>
    <col min="6663" max="6663" width="11.375" style="2" customWidth="1"/>
    <col min="6664" max="6664" width="10.625" style="2" customWidth="1"/>
    <col min="6665" max="6665" width="9.375" style="2" customWidth="1"/>
    <col min="6666" max="6666" width="7.875" style="2" customWidth="1"/>
    <col min="6667" max="6912" width="8.75" style="2"/>
    <col min="6913" max="6913" width="5.625" style="2" customWidth="1"/>
    <col min="6914" max="6914" width="6.125" style="2" customWidth="1"/>
    <col min="6915" max="6915" width="5.625" style="2" customWidth="1"/>
    <col min="6916" max="6916" width="16.25" style="2" customWidth="1"/>
    <col min="6917" max="6917" width="7.75" style="2" customWidth="1"/>
    <col min="6918" max="6918" width="5.375" style="2" customWidth="1"/>
    <col min="6919" max="6919" width="11.375" style="2" customWidth="1"/>
    <col min="6920" max="6920" width="10.625" style="2" customWidth="1"/>
    <col min="6921" max="6921" width="9.375" style="2" customWidth="1"/>
    <col min="6922" max="6922" width="7.875" style="2" customWidth="1"/>
    <col min="6923" max="7168" width="8.75" style="2"/>
    <col min="7169" max="7169" width="5.625" style="2" customWidth="1"/>
    <col min="7170" max="7170" width="6.125" style="2" customWidth="1"/>
    <col min="7171" max="7171" width="5.625" style="2" customWidth="1"/>
    <col min="7172" max="7172" width="16.25" style="2" customWidth="1"/>
    <col min="7173" max="7173" width="7.75" style="2" customWidth="1"/>
    <col min="7174" max="7174" width="5.375" style="2" customWidth="1"/>
    <col min="7175" max="7175" width="11.375" style="2" customWidth="1"/>
    <col min="7176" max="7176" width="10.625" style="2" customWidth="1"/>
    <col min="7177" max="7177" width="9.375" style="2" customWidth="1"/>
    <col min="7178" max="7178" width="7.875" style="2" customWidth="1"/>
    <col min="7179" max="7424" width="8.75" style="2"/>
    <col min="7425" max="7425" width="5.625" style="2" customWidth="1"/>
    <col min="7426" max="7426" width="6.125" style="2" customWidth="1"/>
    <col min="7427" max="7427" width="5.625" style="2" customWidth="1"/>
    <col min="7428" max="7428" width="16.25" style="2" customWidth="1"/>
    <col min="7429" max="7429" width="7.75" style="2" customWidth="1"/>
    <col min="7430" max="7430" width="5.375" style="2" customWidth="1"/>
    <col min="7431" max="7431" width="11.375" style="2" customWidth="1"/>
    <col min="7432" max="7432" width="10.625" style="2" customWidth="1"/>
    <col min="7433" max="7433" width="9.375" style="2" customWidth="1"/>
    <col min="7434" max="7434" width="7.875" style="2" customWidth="1"/>
    <col min="7435" max="7680" width="8.75" style="2"/>
    <col min="7681" max="7681" width="5.625" style="2" customWidth="1"/>
    <col min="7682" max="7682" width="6.125" style="2" customWidth="1"/>
    <col min="7683" max="7683" width="5.625" style="2" customWidth="1"/>
    <col min="7684" max="7684" width="16.25" style="2" customWidth="1"/>
    <col min="7685" max="7685" width="7.75" style="2" customWidth="1"/>
    <col min="7686" max="7686" width="5.375" style="2" customWidth="1"/>
    <col min="7687" max="7687" width="11.375" style="2" customWidth="1"/>
    <col min="7688" max="7688" width="10.625" style="2" customWidth="1"/>
    <col min="7689" max="7689" width="9.375" style="2" customWidth="1"/>
    <col min="7690" max="7690" width="7.875" style="2" customWidth="1"/>
    <col min="7691" max="7936" width="8.75" style="2"/>
    <col min="7937" max="7937" width="5.625" style="2" customWidth="1"/>
    <col min="7938" max="7938" width="6.125" style="2" customWidth="1"/>
    <col min="7939" max="7939" width="5.625" style="2" customWidth="1"/>
    <col min="7940" max="7940" width="16.25" style="2" customWidth="1"/>
    <col min="7941" max="7941" width="7.75" style="2" customWidth="1"/>
    <col min="7942" max="7942" width="5.375" style="2" customWidth="1"/>
    <col min="7943" max="7943" width="11.375" style="2" customWidth="1"/>
    <col min="7944" max="7944" width="10.625" style="2" customWidth="1"/>
    <col min="7945" max="7945" width="9.375" style="2" customWidth="1"/>
    <col min="7946" max="7946" width="7.875" style="2" customWidth="1"/>
    <col min="7947" max="8192" width="8.75" style="2"/>
    <col min="8193" max="8193" width="5.625" style="2" customWidth="1"/>
    <col min="8194" max="8194" width="6.125" style="2" customWidth="1"/>
    <col min="8195" max="8195" width="5.625" style="2" customWidth="1"/>
    <col min="8196" max="8196" width="16.25" style="2" customWidth="1"/>
    <col min="8197" max="8197" width="7.75" style="2" customWidth="1"/>
    <col min="8198" max="8198" width="5.375" style="2" customWidth="1"/>
    <col min="8199" max="8199" width="11.375" style="2" customWidth="1"/>
    <col min="8200" max="8200" width="10.625" style="2" customWidth="1"/>
    <col min="8201" max="8201" width="9.375" style="2" customWidth="1"/>
    <col min="8202" max="8202" width="7.875" style="2" customWidth="1"/>
    <col min="8203" max="8448" width="8.75" style="2"/>
    <col min="8449" max="8449" width="5.625" style="2" customWidth="1"/>
    <col min="8450" max="8450" width="6.125" style="2" customWidth="1"/>
    <col min="8451" max="8451" width="5.625" style="2" customWidth="1"/>
    <col min="8452" max="8452" width="16.25" style="2" customWidth="1"/>
    <col min="8453" max="8453" width="7.75" style="2" customWidth="1"/>
    <col min="8454" max="8454" width="5.375" style="2" customWidth="1"/>
    <col min="8455" max="8455" width="11.375" style="2" customWidth="1"/>
    <col min="8456" max="8456" width="10.625" style="2" customWidth="1"/>
    <col min="8457" max="8457" width="9.375" style="2" customWidth="1"/>
    <col min="8458" max="8458" width="7.875" style="2" customWidth="1"/>
    <col min="8459" max="8704" width="8.75" style="2"/>
    <col min="8705" max="8705" width="5.625" style="2" customWidth="1"/>
    <col min="8706" max="8706" width="6.125" style="2" customWidth="1"/>
    <col min="8707" max="8707" width="5.625" style="2" customWidth="1"/>
    <col min="8708" max="8708" width="16.25" style="2" customWidth="1"/>
    <col min="8709" max="8709" width="7.75" style="2" customWidth="1"/>
    <col min="8710" max="8710" width="5.375" style="2" customWidth="1"/>
    <col min="8711" max="8711" width="11.375" style="2" customWidth="1"/>
    <col min="8712" max="8712" width="10.625" style="2" customWidth="1"/>
    <col min="8713" max="8713" width="9.375" style="2" customWidth="1"/>
    <col min="8714" max="8714" width="7.875" style="2" customWidth="1"/>
    <col min="8715" max="8960" width="8.75" style="2"/>
    <col min="8961" max="8961" width="5.625" style="2" customWidth="1"/>
    <col min="8962" max="8962" width="6.125" style="2" customWidth="1"/>
    <col min="8963" max="8963" width="5.625" style="2" customWidth="1"/>
    <col min="8964" max="8964" width="16.25" style="2" customWidth="1"/>
    <col min="8965" max="8965" width="7.75" style="2" customWidth="1"/>
    <col min="8966" max="8966" width="5.375" style="2" customWidth="1"/>
    <col min="8967" max="8967" width="11.375" style="2" customWidth="1"/>
    <col min="8968" max="8968" width="10.625" style="2" customWidth="1"/>
    <col min="8969" max="8969" width="9.375" style="2" customWidth="1"/>
    <col min="8970" max="8970" width="7.875" style="2" customWidth="1"/>
    <col min="8971" max="9216" width="8.75" style="2"/>
    <col min="9217" max="9217" width="5.625" style="2" customWidth="1"/>
    <col min="9218" max="9218" width="6.125" style="2" customWidth="1"/>
    <col min="9219" max="9219" width="5.625" style="2" customWidth="1"/>
    <col min="9220" max="9220" width="16.25" style="2" customWidth="1"/>
    <col min="9221" max="9221" width="7.75" style="2" customWidth="1"/>
    <col min="9222" max="9222" width="5.375" style="2" customWidth="1"/>
    <col min="9223" max="9223" width="11.375" style="2" customWidth="1"/>
    <col min="9224" max="9224" width="10.625" style="2" customWidth="1"/>
    <col min="9225" max="9225" width="9.375" style="2" customWidth="1"/>
    <col min="9226" max="9226" width="7.875" style="2" customWidth="1"/>
    <col min="9227" max="9472" width="8.75" style="2"/>
    <col min="9473" max="9473" width="5.625" style="2" customWidth="1"/>
    <col min="9474" max="9474" width="6.125" style="2" customWidth="1"/>
    <col min="9475" max="9475" width="5.625" style="2" customWidth="1"/>
    <col min="9476" max="9476" width="16.25" style="2" customWidth="1"/>
    <col min="9477" max="9477" width="7.75" style="2" customWidth="1"/>
    <col min="9478" max="9478" width="5.375" style="2" customWidth="1"/>
    <col min="9479" max="9479" width="11.375" style="2" customWidth="1"/>
    <col min="9480" max="9480" width="10.625" style="2" customWidth="1"/>
    <col min="9481" max="9481" width="9.375" style="2" customWidth="1"/>
    <col min="9482" max="9482" width="7.875" style="2" customWidth="1"/>
    <col min="9483" max="9728" width="8.75" style="2"/>
    <col min="9729" max="9729" width="5.625" style="2" customWidth="1"/>
    <col min="9730" max="9730" width="6.125" style="2" customWidth="1"/>
    <col min="9731" max="9731" width="5.625" style="2" customWidth="1"/>
    <col min="9732" max="9732" width="16.25" style="2" customWidth="1"/>
    <col min="9733" max="9733" width="7.75" style="2" customWidth="1"/>
    <col min="9734" max="9734" width="5.375" style="2" customWidth="1"/>
    <col min="9735" max="9735" width="11.375" style="2" customWidth="1"/>
    <col min="9736" max="9736" width="10.625" style="2" customWidth="1"/>
    <col min="9737" max="9737" width="9.375" style="2" customWidth="1"/>
    <col min="9738" max="9738" width="7.875" style="2" customWidth="1"/>
    <col min="9739" max="9984" width="8.75" style="2"/>
    <col min="9985" max="9985" width="5.625" style="2" customWidth="1"/>
    <col min="9986" max="9986" width="6.125" style="2" customWidth="1"/>
    <col min="9987" max="9987" width="5.625" style="2" customWidth="1"/>
    <col min="9988" max="9988" width="16.25" style="2" customWidth="1"/>
    <col min="9989" max="9989" width="7.75" style="2" customWidth="1"/>
    <col min="9990" max="9990" width="5.375" style="2" customWidth="1"/>
    <col min="9991" max="9991" width="11.375" style="2" customWidth="1"/>
    <col min="9992" max="9992" width="10.625" style="2" customWidth="1"/>
    <col min="9993" max="9993" width="9.375" style="2" customWidth="1"/>
    <col min="9994" max="9994" width="7.875" style="2" customWidth="1"/>
    <col min="9995" max="10240" width="8.75" style="2"/>
    <col min="10241" max="10241" width="5.625" style="2" customWidth="1"/>
    <col min="10242" max="10242" width="6.125" style="2" customWidth="1"/>
    <col min="10243" max="10243" width="5.625" style="2" customWidth="1"/>
    <col min="10244" max="10244" width="16.25" style="2" customWidth="1"/>
    <col min="10245" max="10245" width="7.75" style="2" customWidth="1"/>
    <col min="10246" max="10246" width="5.375" style="2" customWidth="1"/>
    <col min="10247" max="10247" width="11.375" style="2" customWidth="1"/>
    <col min="10248" max="10248" width="10.625" style="2" customWidth="1"/>
    <col min="10249" max="10249" width="9.375" style="2" customWidth="1"/>
    <col min="10250" max="10250" width="7.875" style="2" customWidth="1"/>
    <col min="10251" max="10496" width="8.75" style="2"/>
    <col min="10497" max="10497" width="5.625" style="2" customWidth="1"/>
    <col min="10498" max="10498" width="6.125" style="2" customWidth="1"/>
    <col min="10499" max="10499" width="5.625" style="2" customWidth="1"/>
    <col min="10500" max="10500" width="16.25" style="2" customWidth="1"/>
    <col min="10501" max="10501" width="7.75" style="2" customWidth="1"/>
    <col min="10502" max="10502" width="5.375" style="2" customWidth="1"/>
    <col min="10503" max="10503" width="11.375" style="2" customWidth="1"/>
    <col min="10504" max="10504" width="10.625" style="2" customWidth="1"/>
    <col min="10505" max="10505" width="9.375" style="2" customWidth="1"/>
    <col min="10506" max="10506" width="7.875" style="2" customWidth="1"/>
    <col min="10507" max="10752" width="8.75" style="2"/>
    <col min="10753" max="10753" width="5.625" style="2" customWidth="1"/>
    <col min="10754" max="10754" width="6.125" style="2" customWidth="1"/>
    <col min="10755" max="10755" width="5.625" style="2" customWidth="1"/>
    <col min="10756" max="10756" width="16.25" style="2" customWidth="1"/>
    <col min="10757" max="10757" width="7.75" style="2" customWidth="1"/>
    <col min="10758" max="10758" width="5.375" style="2" customWidth="1"/>
    <col min="10759" max="10759" width="11.375" style="2" customWidth="1"/>
    <col min="10760" max="10760" width="10.625" style="2" customWidth="1"/>
    <col min="10761" max="10761" width="9.375" style="2" customWidth="1"/>
    <col min="10762" max="10762" width="7.875" style="2" customWidth="1"/>
    <col min="10763" max="11008" width="8.75" style="2"/>
    <col min="11009" max="11009" width="5.625" style="2" customWidth="1"/>
    <col min="11010" max="11010" width="6.125" style="2" customWidth="1"/>
    <col min="11011" max="11011" width="5.625" style="2" customWidth="1"/>
    <col min="11012" max="11012" width="16.25" style="2" customWidth="1"/>
    <col min="11013" max="11013" width="7.75" style="2" customWidth="1"/>
    <col min="11014" max="11014" width="5.375" style="2" customWidth="1"/>
    <col min="11015" max="11015" width="11.375" style="2" customWidth="1"/>
    <col min="11016" max="11016" width="10.625" style="2" customWidth="1"/>
    <col min="11017" max="11017" width="9.375" style="2" customWidth="1"/>
    <col min="11018" max="11018" width="7.875" style="2" customWidth="1"/>
    <col min="11019" max="11264" width="8.75" style="2"/>
    <col min="11265" max="11265" width="5.625" style="2" customWidth="1"/>
    <col min="11266" max="11266" width="6.125" style="2" customWidth="1"/>
    <col min="11267" max="11267" width="5.625" style="2" customWidth="1"/>
    <col min="11268" max="11268" width="16.25" style="2" customWidth="1"/>
    <col min="11269" max="11269" width="7.75" style="2" customWidth="1"/>
    <col min="11270" max="11270" width="5.375" style="2" customWidth="1"/>
    <col min="11271" max="11271" width="11.375" style="2" customWidth="1"/>
    <col min="11272" max="11272" width="10.625" style="2" customWidth="1"/>
    <col min="11273" max="11273" width="9.375" style="2" customWidth="1"/>
    <col min="11274" max="11274" width="7.875" style="2" customWidth="1"/>
    <col min="11275" max="11520" width="8.75" style="2"/>
    <col min="11521" max="11521" width="5.625" style="2" customWidth="1"/>
    <col min="11522" max="11522" width="6.125" style="2" customWidth="1"/>
    <col min="11523" max="11523" width="5.625" style="2" customWidth="1"/>
    <col min="11524" max="11524" width="16.25" style="2" customWidth="1"/>
    <col min="11525" max="11525" width="7.75" style="2" customWidth="1"/>
    <col min="11526" max="11526" width="5.375" style="2" customWidth="1"/>
    <col min="11527" max="11527" width="11.375" style="2" customWidth="1"/>
    <col min="11528" max="11528" width="10.625" style="2" customWidth="1"/>
    <col min="11529" max="11529" width="9.375" style="2" customWidth="1"/>
    <col min="11530" max="11530" width="7.875" style="2" customWidth="1"/>
    <col min="11531" max="11776" width="8.75" style="2"/>
    <col min="11777" max="11777" width="5.625" style="2" customWidth="1"/>
    <col min="11778" max="11778" width="6.125" style="2" customWidth="1"/>
    <col min="11779" max="11779" width="5.625" style="2" customWidth="1"/>
    <col min="11780" max="11780" width="16.25" style="2" customWidth="1"/>
    <col min="11781" max="11781" width="7.75" style="2" customWidth="1"/>
    <col min="11782" max="11782" width="5.375" style="2" customWidth="1"/>
    <col min="11783" max="11783" width="11.375" style="2" customWidth="1"/>
    <col min="11784" max="11784" width="10.625" style="2" customWidth="1"/>
    <col min="11785" max="11785" width="9.375" style="2" customWidth="1"/>
    <col min="11786" max="11786" width="7.875" style="2" customWidth="1"/>
    <col min="11787" max="12032" width="8.75" style="2"/>
    <col min="12033" max="12033" width="5.625" style="2" customWidth="1"/>
    <col min="12034" max="12034" width="6.125" style="2" customWidth="1"/>
    <col min="12035" max="12035" width="5.625" style="2" customWidth="1"/>
    <col min="12036" max="12036" width="16.25" style="2" customWidth="1"/>
    <col min="12037" max="12037" width="7.75" style="2" customWidth="1"/>
    <col min="12038" max="12038" width="5.375" style="2" customWidth="1"/>
    <col min="12039" max="12039" width="11.375" style="2" customWidth="1"/>
    <col min="12040" max="12040" width="10.625" style="2" customWidth="1"/>
    <col min="12041" max="12041" width="9.375" style="2" customWidth="1"/>
    <col min="12042" max="12042" width="7.875" style="2" customWidth="1"/>
    <col min="12043" max="12288" width="8.75" style="2"/>
    <col min="12289" max="12289" width="5.625" style="2" customWidth="1"/>
    <col min="12290" max="12290" width="6.125" style="2" customWidth="1"/>
    <col min="12291" max="12291" width="5.625" style="2" customWidth="1"/>
    <col min="12292" max="12292" width="16.25" style="2" customWidth="1"/>
    <col min="12293" max="12293" width="7.75" style="2" customWidth="1"/>
    <col min="12294" max="12294" width="5.375" style="2" customWidth="1"/>
    <col min="12295" max="12295" width="11.375" style="2" customWidth="1"/>
    <col min="12296" max="12296" width="10.625" style="2" customWidth="1"/>
    <col min="12297" max="12297" width="9.375" style="2" customWidth="1"/>
    <col min="12298" max="12298" width="7.875" style="2" customWidth="1"/>
    <col min="12299" max="12544" width="8.75" style="2"/>
    <col min="12545" max="12545" width="5.625" style="2" customWidth="1"/>
    <col min="12546" max="12546" width="6.125" style="2" customWidth="1"/>
    <col min="12547" max="12547" width="5.625" style="2" customWidth="1"/>
    <col min="12548" max="12548" width="16.25" style="2" customWidth="1"/>
    <col min="12549" max="12549" width="7.75" style="2" customWidth="1"/>
    <col min="12550" max="12550" width="5.375" style="2" customWidth="1"/>
    <col min="12551" max="12551" width="11.375" style="2" customWidth="1"/>
    <col min="12552" max="12552" width="10.625" style="2" customWidth="1"/>
    <col min="12553" max="12553" width="9.375" style="2" customWidth="1"/>
    <col min="12554" max="12554" width="7.875" style="2" customWidth="1"/>
    <col min="12555" max="12800" width="8.75" style="2"/>
    <col min="12801" max="12801" width="5.625" style="2" customWidth="1"/>
    <col min="12802" max="12802" width="6.125" style="2" customWidth="1"/>
    <col min="12803" max="12803" width="5.625" style="2" customWidth="1"/>
    <col min="12804" max="12804" width="16.25" style="2" customWidth="1"/>
    <col min="12805" max="12805" width="7.75" style="2" customWidth="1"/>
    <col min="12806" max="12806" width="5.375" style="2" customWidth="1"/>
    <col min="12807" max="12807" width="11.375" style="2" customWidth="1"/>
    <col min="12808" max="12808" width="10.625" style="2" customWidth="1"/>
    <col min="12809" max="12809" width="9.375" style="2" customWidth="1"/>
    <col min="12810" max="12810" width="7.875" style="2" customWidth="1"/>
    <col min="12811" max="13056" width="8.75" style="2"/>
    <col min="13057" max="13057" width="5.625" style="2" customWidth="1"/>
    <col min="13058" max="13058" width="6.125" style="2" customWidth="1"/>
    <col min="13059" max="13059" width="5.625" style="2" customWidth="1"/>
    <col min="13060" max="13060" width="16.25" style="2" customWidth="1"/>
    <col min="13061" max="13061" width="7.75" style="2" customWidth="1"/>
    <col min="13062" max="13062" width="5.375" style="2" customWidth="1"/>
    <col min="13063" max="13063" width="11.375" style="2" customWidth="1"/>
    <col min="13064" max="13064" width="10.625" style="2" customWidth="1"/>
    <col min="13065" max="13065" width="9.375" style="2" customWidth="1"/>
    <col min="13066" max="13066" width="7.875" style="2" customWidth="1"/>
    <col min="13067" max="13312" width="8.75" style="2"/>
    <col min="13313" max="13313" width="5.625" style="2" customWidth="1"/>
    <col min="13314" max="13314" width="6.125" style="2" customWidth="1"/>
    <col min="13315" max="13315" width="5.625" style="2" customWidth="1"/>
    <col min="13316" max="13316" width="16.25" style="2" customWidth="1"/>
    <col min="13317" max="13317" width="7.75" style="2" customWidth="1"/>
    <col min="13318" max="13318" width="5.375" style="2" customWidth="1"/>
    <col min="13319" max="13319" width="11.375" style="2" customWidth="1"/>
    <col min="13320" max="13320" width="10.625" style="2" customWidth="1"/>
    <col min="13321" max="13321" width="9.375" style="2" customWidth="1"/>
    <col min="13322" max="13322" width="7.875" style="2" customWidth="1"/>
    <col min="13323" max="13568" width="8.75" style="2"/>
    <col min="13569" max="13569" width="5.625" style="2" customWidth="1"/>
    <col min="13570" max="13570" width="6.125" style="2" customWidth="1"/>
    <col min="13571" max="13571" width="5.625" style="2" customWidth="1"/>
    <col min="13572" max="13572" width="16.25" style="2" customWidth="1"/>
    <col min="13573" max="13573" width="7.75" style="2" customWidth="1"/>
    <col min="13574" max="13574" width="5.375" style="2" customWidth="1"/>
    <col min="13575" max="13575" width="11.375" style="2" customWidth="1"/>
    <col min="13576" max="13576" width="10.625" style="2" customWidth="1"/>
    <col min="13577" max="13577" width="9.375" style="2" customWidth="1"/>
    <col min="13578" max="13578" width="7.875" style="2" customWidth="1"/>
    <col min="13579" max="13824" width="8.75" style="2"/>
    <col min="13825" max="13825" width="5.625" style="2" customWidth="1"/>
    <col min="13826" max="13826" width="6.125" style="2" customWidth="1"/>
    <col min="13827" max="13827" width="5.625" style="2" customWidth="1"/>
    <col min="13828" max="13828" width="16.25" style="2" customWidth="1"/>
    <col min="13829" max="13829" width="7.75" style="2" customWidth="1"/>
    <col min="13830" max="13830" width="5.375" style="2" customWidth="1"/>
    <col min="13831" max="13831" width="11.375" style="2" customWidth="1"/>
    <col min="13832" max="13832" width="10.625" style="2" customWidth="1"/>
    <col min="13833" max="13833" width="9.375" style="2" customWidth="1"/>
    <col min="13834" max="13834" width="7.875" style="2" customWidth="1"/>
    <col min="13835" max="14080" width="8.75" style="2"/>
    <col min="14081" max="14081" width="5.625" style="2" customWidth="1"/>
    <col min="14082" max="14082" width="6.125" style="2" customWidth="1"/>
    <col min="14083" max="14083" width="5.625" style="2" customWidth="1"/>
    <col min="14084" max="14084" width="16.25" style="2" customWidth="1"/>
    <col min="14085" max="14085" width="7.75" style="2" customWidth="1"/>
    <col min="14086" max="14086" width="5.375" style="2" customWidth="1"/>
    <col min="14087" max="14087" width="11.375" style="2" customWidth="1"/>
    <col min="14088" max="14088" width="10.625" style="2" customWidth="1"/>
    <col min="14089" max="14089" width="9.375" style="2" customWidth="1"/>
    <col min="14090" max="14090" width="7.875" style="2" customWidth="1"/>
    <col min="14091" max="14336" width="8.75" style="2"/>
    <col min="14337" max="14337" width="5.625" style="2" customWidth="1"/>
    <col min="14338" max="14338" width="6.125" style="2" customWidth="1"/>
    <col min="14339" max="14339" width="5.625" style="2" customWidth="1"/>
    <col min="14340" max="14340" width="16.25" style="2" customWidth="1"/>
    <col min="14341" max="14341" width="7.75" style="2" customWidth="1"/>
    <col min="14342" max="14342" width="5.375" style="2" customWidth="1"/>
    <col min="14343" max="14343" width="11.375" style="2" customWidth="1"/>
    <col min="14344" max="14344" width="10.625" style="2" customWidth="1"/>
    <col min="14345" max="14345" width="9.375" style="2" customWidth="1"/>
    <col min="14346" max="14346" width="7.875" style="2" customWidth="1"/>
    <col min="14347" max="14592" width="8.75" style="2"/>
    <col min="14593" max="14593" width="5.625" style="2" customWidth="1"/>
    <col min="14594" max="14594" width="6.125" style="2" customWidth="1"/>
    <col min="14595" max="14595" width="5.625" style="2" customWidth="1"/>
    <col min="14596" max="14596" width="16.25" style="2" customWidth="1"/>
    <col min="14597" max="14597" width="7.75" style="2" customWidth="1"/>
    <col min="14598" max="14598" width="5.375" style="2" customWidth="1"/>
    <col min="14599" max="14599" width="11.375" style="2" customWidth="1"/>
    <col min="14600" max="14600" width="10.625" style="2" customWidth="1"/>
    <col min="14601" max="14601" width="9.375" style="2" customWidth="1"/>
    <col min="14602" max="14602" width="7.875" style="2" customWidth="1"/>
    <col min="14603" max="14848" width="8.75" style="2"/>
    <col min="14849" max="14849" width="5.625" style="2" customWidth="1"/>
    <col min="14850" max="14850" width="6.125" style="2" customWidth="1"/>
    <col min="14851" max="14851" width="5.625" style="2" customWidth="1"/>
    <col min="14852" max="14852" width="16.25" style="2" customWidth="1"/>
    <col min="14853" max="14853" width="7.75" style="2" customWidth="1"/>
    <col min="14854" max="14854" width="5.375" style="2" customWidth="1"/>
    <col min="14855" max="14855" width="11.375" style="2" customWidth="1"/>
    <col min="14856" max="14856" width="10.625" style="2" customWidth="1"/>
    <col min="14857" max="14857" width="9.375" style="2" customWidth="1"/>
    <col min="14858" max="14858" width="7.875" style="2" customWidth="1"/>
    <col min="14859" max="15104" width="8.75" style="2"/>
    <col min="15105" max="15105" width="5.625" style="2" customWidth="1"/>
    <col min="15106" max="15106" width="6.125" style="2" customWidth="1"/>
    <col min="15107" max="15107" width="5.625" style="2" customWidth="1"/>
    <col min="15108" max="15108" width="16.25" style="2" customWidth="1"/>
    <col min="15109" max="15109" width="7.75" style="2" customWidth="1"/>
    <col min="15110" max="15110" width="5.375" style="2" customWidth="1"/>
    <col min="15111" max="15111" width="11.375" style="2" customWidth="1"/>
    <col min="15112" max="15112" width="10.625" style="2" customWidth="1"/>
    <col min="15113" max="15113" width="9.375" style="2" customWidth="1"/>
    <col min="15114" max="15114" width="7.875" style="2" customWidth="1"/>
    <col min="15115" max="15360" width="8.75" style="2"/>
    <col min="15361" max="15361" width="5.625" style="2" customWidth="1"/>
    <col min="15362" max="15362" width="6.125" style="2" customWidth="1"/>
    <col min="15363" max="15363" width="5.625" style="2" customWidth="1"/>
    <col min="15364" max="15364" width="16.25" style="2" customWidth="1"/>
    <col min="15365" max="15365" width="7.75" style="2" customWidth="1"/>
    <col min="15366" max="15366" width="5.375" style="2" customWidth="1"/>
    <col min="15367" max="15367" width="11.375" style="2" customWidth="1"/>
    <col min="15368" max="15368" width="10.625" style="2" customWidth="1"/>
    <col min="15369" max="15369" width="9.375" style="2" customWidth="1"/>
    <col min="15370" max="15370" width="7.875" style="2" customWidth="1"/>
    <col min="15371" max="15616" width="8.75" style="2"/>
    <col min="15617" max="15617" width="5.625" style="2" customWidth="1"/>
    <col min="15618" max="15618" width="6.125" style="2" customWidth="1"/>
    <col min="15619" max="15619" width="5.625" style="2" customWidth="1"/>
    <col min="15620" max="15620" width="16.25" style="2" customWidth="1"/>
    <col min="15621" max="15621" width="7.75" style="2" customWidth="1"/>
    <col min="15622" max="15622" width="5.375" style="2" customWidth="1"/>
    <col min="15623" max="15623" width="11.375" style="2" customWidth="1"/>
    <col min="15624" max="15624" width="10.625" style="2" customWidth="1"/>
    <col min="15625" max="15625" width="9.375" style="2" customWidth="1"/>
    <col min="15626" max="15626" width="7.875" style="2" customWidth="1"/>
    <col min="15627" max="15872" width="8.75" style="2"/>
    <col min="15873" max="15873" width="5.625" style="2" customWidth="1"/>
    <col min="15874" max="15874" width="6.125" style="2" customWidth="1"/>
    <col min="15875" max="15875" width="5.625" style="2" customWidth="1"/>
    <col min="15876" max="15876" width="16.25" style="2" customWidth="1"/>
    <col min="15877" max="15877" width="7.75" style="2" customWidth="1"/>
    <col min="15878" max="15878" width="5.375" style="2" customWidth="1"/>
    <col min="15879" max="15879" width="11.375" style="2" customWidth="1"/>
    <col min="15880" max="15880" width="10.625" style="2" customWidth="1"/>
    <col min="15881" max="15881" width="9.375" style="2" customWidth="1"/>
    <col min="15882" max="15882" width="7.875" style="2" customWidth="1"/>
    <col min="15883" max="16128" width="8.75" style="2"/>
    <col min="16129" max="16129" width="5.625" style="2" customWidth="1"/>
    <col min="16130" max="16130" width="6.125" style="2" customWidth="1"/>
    <col min="16131" max="16131" width="5.625" style="2" customWidth="1"/>
    <col min="16132" max="16132" width="16.25" style="2" customWidth="1"/>
    <col min="16133" max="16133" width="7.75" style="2" customWidth="1"/>
    <col min="16134" max="16134" width="5.375" style="2" customWidth="1"/>
    <col min="16135" max="16135" width="11.375" style="2" customWidth="1"/>
    <col min="16136" max="16136" width="10.625" style="2" customWidth="1"/>
    <col min="16137" max="16137" width="9.375" style="2" customWidth="1"/>
    <col min="16138" max="16138" width="7.875" style="2" customWidth="1"/>
    <col min="16139" max="16384" width="8.75" style="2"/>
  </cols>
  <sheetData>
    <row r="1" spans="1:13" ht="15" customHeight="1">
      <c r="A1" s="1264" t="s">
        <v>584</v>
      </c>
      <c r="B1" s="1264"/>
      <c r="C1" s="1264"/>
      <c r="D1" s="1264"/>
      <c r="E1" s="316"/>
      <c r="F1" s="316"/>
      <c r="G1" s="316"/>
      <c r="H1" s="316"/>
      <c r="I1" s="316"/>
      <c r="J1" s="316"/>
    </row>
    <row r="2" spans="1:13" ht="30" customHeight="1">
      <c r="A2" s="1265" t="s">
        <v>570</v>
      </c>
      <c r="B2" s="1265"/>
      <c r="C2" s="1265"/>
      <c r="D2" s="1265"/>
      <c r="E2" s="1265"/>
      <c r="F2" s="1265"/>
      <c r="G2" s="1265"/>
      <c r="H2" s="1265"/>
      <c r="I2" s="1265"/>
      <c r="J2" s="1265"/>
    </row>
    <row r="3" spans="1:13" ht="27.75" customHeight="1">
      <c r="A3" s="1266" t="s">
        <v>211</v>
      </c>
      <c r="B3" s="1266"/>
      <c r="C3" s="1266"/>
      <c r="D3" s="1266"/>
      <c r="E3" s="1266"/>
      <c r="F3" s="1266"/>
      <c r="G3" s="1266"/>
      <c r="H3" s="1266"/>
      <c r="I3" s="1266"/>
      <c r="J3" s="1266"/>
    </row>
    <row r="4" spans="1:13" ht="17.25" customHeight="1">
      <c r="A4" s="1271" t="s">
        <v>180</v>
      </c>
      <c r="B4" s="1271"/>
      <c r="C4" s="1272" t="s">
        <v>577</v>
      </c>
      <c r="D4" s="1272"/>
      <c r="E4" s="1272"/>
      <c r="F4" s="1272"/>
      <c r="G4" s="1272"/>
      <c r="H4" s="1272"/>
      <c r="I4" s="1272"/>
      <c r="J4" s="1272"/>
    </row>
    <row r="5" spans="1:13" ht="17.25" customHeight="1">
      <c r="A5" s="1271" t="s">
        <v>181</v>
      </c>
      <c r="B5" s="1271"/>
      <c r="C5" s="1272" t="s">
        <v>208</v>
      </c>
      <c r="D5" s="1272"/>
      <c r="E5" s="1272"/>
      <c r="F5" s="1272"/>
      <c r="G5" s="1272"/>
      <c r="H5" s="1272"/>
      <c r="I5" s="1272"/>
      <c r="J5" s="1272"/>
    </row>
    <row r="6" spans="1:13" ht="17.25" customHeight="1">
      <c r="A6" s="1271" t="s">
        <v>244</v>
      </c>
      <c r="B6" s="1271"/>
      <c r="C6" s="1272" t="s">
        <v>578</v>
      </c>
      <c r="D6" s="1272"/>
      <c r="E6" s="1272"/>
      <c r="F6" s="1272"/>
      <c r="G6" s="1272"/>
      <c r="H6" s="1272"/>
      <c r="I6" s="1272"/>
      <c r="J6" s="1272"/>
    </row>
    <row r="7" spans="1:13" ht="17.25" customHeight="1">
      <c r="A7" s="1274"/>
      <c r="B7" s="1274"/>
      <c r="C7" s="1272" t="s">
        <v>580</v>
      </c>
      <c r="D7" s="1272"/>
      <c r="E7" s="1272"/>
      <c r="F7" s="1272"/>
      <c r="G7" s="1272"/>
      <c r="H7" s="1272"/>
      <c r="I7" s="1272"/>
      <c r="J7" s="1272"/>
    </row>
    <row r="8" spans="1:13" ht="17.25" customHeight="1">
      <c r="A8" s="356"/>
      <c r="B8" s="356"/>
      <c r="C8" s="1273" t="s">
        <v>582</v>
      </c>
      <c r="D8" s="1272"/>
      <c r="E8" s="1272"/>
      <c r="F8" s="1272"/>
      <c r="G8" s="1272"/>
      <c r="H8" s="1272"/>
      <c r="I8" s="1272"/>
      <c r="J8" s="357"/>
    </row>
    <row r="9" spans="1:13" ht="17.25" customHeight="1" thickBot="1">
      <c r="A9" s="317"/>
      <c r="B9" s="317"/>
      <c r="C9" s="317"/>
      <c r="D9" s="317"/>
      <c r="E9" s="317"/>
      <c r="F9" s="317"/>
      <c r="G9" s="317"/>
      <c r="H9" s="317"/>
      <c r="I9" s="1181" t="str">
        <f>IF(①参加種目一覧表⑧大会参加料!J6="","",①参加種目一覧表⑧大会参加料!J6)</f>
        <v/>
      </c>
      <c r="J9" s="1181"/>
      <c r="K9" s="297"/>
      <c r="L9" s="297"/>
    </row>
    <row r="10" spans="1:13" ht="15" customHeight="1">
      <c r="A10" s="1267" t="s">
        <v>5</v>
      </c>
      <c r="B10" s="1268"/>
      <c r="C10" s="1269" t="s">
        <v>6</v>
      </c>
      <c r="D10" s="1270"/>
      <c r="E10" s="318" t="s">
        <v>212</v>
      </c>
      <c r="F10" s="689" t="str">
        <f>IF(①参加種目一覧表⑧大会参加料!F9="","",①参加種目一覧表⑧大会参加料!F9)</f>
        <v/>
      </c>
      <c r="G10" s="690"/>
      <c r="H10" s="690"/>
      <c r="I10" s="691"/>
      <c r="J10" s="692"/>
    </row>
    <row r="11" spans="1:13" ht="30.75" customHeight="1">
      <c r="A11" s="1276" t="str">
        <f>IF(①参加種目一覧表⑧大会参加料!A10="","",①参加種目一覧表⑧大会参加料!A10)</f>
        <v/>
      </c>
      <c r="B11" s="1277"/>
      <c r="C11" s="47" t="str">
        <f>①参加種目一覧表⑧大会参加料!B10</f>
        <v/>
      </c>
      <c r="D11" s="47">
        <f>①参加種目一覧表⑧大会参加料!C10</f>
        <v>0</v>
      </c>
      <c r="E11" s="319" t="s">
        <v>8</v>
      </c>
      <c r="F11" s="697" t="str">
        <f>IF(①参加種目一覧表⑧大会参加料!$F$10="","",①参加種目一覧表⑧大会参加料!$F$10)</f>
        <v/>
      </c>
      <c r="G11" s="659"/>
      <c r="H11" s="659"/>
      <c r="I11" s="659"/>
      <c r="J11" s="660"/>
    </row>
    <row r="12" spans="1:13" ht="15" customHeight="1">
      <c r="A12" s="1220" t="s">
        <v>9</v>
      </c>
      <c r="B12" s="1221"/>
      <c r="C12" s="48" t="s">
        <v>213</v>
      </c>
      <c r="D12" s="670" t="str">
        <f>IF(①参加種目一覧表⑧大会参加料!$C$11="","",①参加種目一覧表⑧大会参加料!$C$11)</f>
        <v/>
      </c>
      <c r="E12" s="671"/>
      <c r="F12" s="49" t="s">
        <v>214</v>
      </c>
      <c r="G12" s="1280" t="s">
        <v>215</v>
      </c>
      <c r="H12" s="1281"/>
      <c r="I12" s="1282" t="s">
        <v>216</v>
      </c>
      <c r="J12" s="1283"/>
    </row>
    <row r="13" spans="1:13" ht="29.25" customHeight="1">
      <c r="A13" s="1278"/>
      <c r="B13" s="1279"/>
      <c r="C13" s="673" t="str">
        <f>IF(①参加種目一覧表⑧大会参加料!$B$12="","",①参加種目一覧表⑧大会参加料!$B$12)</f>
        <v/>
      </c>
      <c r="D13" s="674"/>
      <c r="E13" s="674"/>
      <c r="F13" s="675"/>
      <c r="G13" s="676" t="str">
        <f>IF(①参加種目一覧表⑧大会参加料!$I$12="","",①参加種目一覧表⑧大会参加料!$I$12)</f>
        <v/>
      </c>
      <c r="H13" s="677"/>
      <c r="I13" s="1275" t="str">
        <f>IF(①参加種目一覧表⑧大会参加料!$K$12="","",①参加種目一覧表⑧大会参加料!$K$12)</f>
        <v/>
      </c>
      <c r="J13" s="1176"/>
    </row>
    <row r="14" spans="1:13" ht="15" customHeight="1">
      <c r="A14" s="1220" t="s">
        <v>185</v>
      </c>
      <c r="B14" s="1221"/>
      <c r="C14" s="630" t="str">
        <f>IF(①参加種目一覧表⑧大会参加料!$C$13="","",①参加種目一覧表⑧大会参加料!$C$13)</f>
        <v/>
      </c>
      <c r="D14" s="631"/>
      <c r="E14" s="631"/>
      <c r="F14" s="663"/>
      <c r="G14" s="320" t="s">
        <v>185</v>
      </c>
      <c r="H14" s="630" t="str">
        <f>IF(①参加種目一覧表⑧大会参加料!$J$13="","",①参加種目一覧表⑧大会参加料!$J$13)</f>
        <v/>
      </c>
      <c r="I14" s="1161"/>
      <c r="J14" s="1162"/>
      <c r="K14" s="301"/>
      <c r="L14" s="302"/>
      <c r="M14" s="302"/>
    </row>
    <row r="15" spans="1:13" ht="30.75" customHeight="1">
      <c r="A15" s="1222" t="s">
        <v>183</v>
      </c>
      <c r="B15" s="1223"/>
      <c r="C15" s="655" t="str">
        <f>IF(①参加種目一覧表⑧大会参加料!$C$14="","",①参加種目一覧表⑧大会参加料!$C$14)</f>
        <v/>
      </c>
      <c r="D15" s="656"/>
      <c r="E15" s="656"/>
      <c r="F15" s="657"/>
      <c r="G15" s="321" t="s">
        <v>184</v>
      </c>
      <c r="H15" s="1224" t="str">
        <f>IF(①参加種目一覧表⑧大会参加料!$J$14="","",①参加種目一覧表⑧大会参加料!$J$14)</f>
        <v/>
      </c>
      <c r="I15" s="1164"/>
      <c r="J15" s="1165"/>
      <c r="K15" s="304"/>
      <c r="L15" s="305"/>
      <c r="M15" s="305"/>
    </row>
    <row r="16" spans="1:13" ht="15" customHeight="1">
      <c r="A16" s="1239" t="s">
        <v>217</v>
      </c>
      <c r="B16" s="1240"/>
      <c r="C16" s="1166"/>
      <c r="D16" s="1167"/>
      <c r="E16" s="1167"/>
      <c r="F16" s="1168"/>
      <c r="G16" s="1241" t="s">
        <v>186</v>
      </c>
      <c r="H16" s="1242"/>
      <c r="I16" s="1243"/>
      <c r="J16" s="1244"/>
    </row>
    <row r="17" spans="1:10" ht="30.75" customHeight="1" thickBot="1">
      <c r="A17" s="1245" t="s">
        <v>187</v>
      </c>
      <c r="B17" s="1246"/>
      <c r="C17" s="1140"/>
      <c r="D17" s="1141"/>
      <c r="E17" s="1141"/>
      <c r="F17" s="1142"/>
      <c r="G17" s="1247"/>
      <c r="H17" s="1248"/>
      <c r="I17" s="1249"/>
      <c r="J17" s="1250"/>
    </row>
    <row r="18" spans="1:10" ht="15" customHeight="1" thickBot="1">
      <c r="A18" s="322"/>
      <c r="B18" s="322"/>
      <c r="C18" s="323"/>
      <c r="D18" s="323"/>
      <c r="E18" s="323"/>
      <c r="F18" s="323"/>
      <c r="G18" s="324"/>
      <c r="H18" s="324"/>
      <c r="I18" s="324"/>
      <c r="J18" s="324"/>
    </row>
    <row r="19" spans="1:10" s="315" customFormat="1" ht="16.5" customHeight="1">
      <c r="A19" s="1251"/>
      <c r="B19" s="1251"/>
      <c r="C19" s="1252" t="s">
        <v>218</v>
      </c>
      <c r="D19" s="1253"/>
      <c r="E19" s="1253"/>
      <c r="F19" s="1253"/>
      <c r="G19" s="1253"/>
      <c r="H19" s="1253"/>
      <c r="I19" s="1254"/>
      <c r="J19" s="325"/>
    </row>
    <row r="20" spans="1:10" s="315" customFormat="1" ht="16.5" customHeight="1">
      <c r="A20" s="326"/>
      <c r="B20" s="326"/>
      <c r="C20" s="1255" t="s">
        <v>219</v>
      </c>
      <c r="D20" s="1256"/>
      <c r="E20" s="1256"/>
      <c r="F20" s="1256"/>
      <c r="G20" s="1256"/>
      <c r="H20" s="1256"/>
      <c r="I20" s="1257"/>
      <c r="J20" s="326"/>
    </row>
    <row r="21" spans="1:10" ht="16.5" customHeight="1">
      <c r="A21" s="327"/>
      <c r="B21" s="327"/>
      <c r="C21" s="1258" t="s">
        <v>246</v>
      </c>
      <c r="D21" s="1259"/>
      <c r="E21" s="1259"/>
      <c r="F21" s="1259"/>
      <c r="G21" s="1259"/>
      <c r="H21" s="1259"/>
      <c r="I21" s="1260"/>
      <c r="J21" s="327"/>
    </row>
    <row r="22" spans="1:10" ht="16.5" customHeight="1">
      <c r="A22" s="327"/>
      <c r="B22" s="327"/>
      <c r="C22" s="1236" t="s">
        <v>247</v>
      </c>
      <c r="D22" s="1237"/>
      <c r="E22" s="1237"/>
      <c r="F22" s="1237"/>
      <c r="G22" s="1237"/>
      <c r="H22" s="1237"/>
      <c r="I22" s="1238"/>
      <c r="J22" s="327"/>
    </row>
    <row r="23" spans="1:10" ht="16.5" customHeight="1">
      <c r="A23" s="327"/>
      <c r="B23" s="327"/>
      <c r="C23" s="328" t="s">
        <v>220</v>
      </c>
      <c r="D23" s="329"/>
      <c r="E23" s="329"/>
      <c r="F23" s="329"/>
      <c r="G23" s="329"/>
      <c r="H23" s="329"/>
      <c r="I23" s="330"/>
      <c r="J23" s="327"/>
    </row>
    <row r="24" spans="1:10" ht="16.5" customHeight="1">
      <c r="A24" s="327"/>
      <c r="B24" s="327"/>
      <c r="C24" s="353" t="s">
        <v>248</v>
      </c>
      <c r="D24" s="329"/>
      <c r="E24" s="329"/>
      <c r="F24" s="329"/>
      <c r="G24" s="329"/>
      <c r="H24" s="329"/>
      <c r="I24" s="330"/>
      <c r="J24" s="327"/>
    </row>
    <row r="25" spans="1:10" ht="16.5" customHeight="1">
      <c r="A25" s="327"/>
      <c r="B25" s="327"/>
      <c r="C25" s="353" t="s">
        <v>249</v>
      </c>
      <c r="D25" s="329"/>
      <c r="E25" s="329"/>
      <c r="F25" s="329"/>
      <c r="G25" s="329"/>
      <c r="H25" s="329"/>
      <c r="I25" s="330"/>
      <c r="J25" s="327"/>
    </row>
    <row r="26" spans="1:10" ht="16.5" customHeight="1">
      <c r="A26" s="327"/>
      <c r="B26" s="327"/>
      <c r="C26" s="1236" t="s">
        <v>247</v>
      </c>
      <c r="D26" s="1237"/>
      <c r="E26" s="1237"/>
      <c r="F26" s="1237"/>
      <c r="G26" s="1237"/>
      <c r="H26" s="1237"/>
      <c r="I26" s="1238"/>
      <c r="J26" s="327"/>
    </row>
    <row r="27" spans="1:10" ht="16.5" customHeight="1">
      <c r="A27" s="327"/>
      <c r="B27" s="327"/>
      <c r="C27" s="331"/>
      <c r="D27" s="331"/>
      <c r="E27" s="331"/>
      <c r="F27" s="331"/>
      <c r="G27" s="331"/>
      <c r="H27" s="331"/>
      <c r="I27" s="331"/>
      <c r="J27" s="327"/>
    </row>
    <row r="28" spans="1:10" ht="22.5" customHeight="1" thickBot="1">
      <c r="A28" s="327"/>
      <c r="B28" s="327"/>
      <c r="C28" s="332" t="s">
        <v>221</v>
      </c>
      <c r="D28" s="332"/>
      <c r="E28" s="332"/>
      <c r="F28" s="332"/>
      <c r="G28" s="332"/>
      <c r="H28" s="332"/>
      <c r="I28" s="332"/>
      <c r="J28" s="327"/>
    </row>
    <row r="29" spans="1:10" ht="22.5" customHeight="1">
      <c r="A29" s="1261" t="s">
        <v>222</v>
      </c>
      <c r="B29" s="1262"/>
      <c r="C29" s="333"/>
      <c r="D29" s="334" t="str">
        <f>C29*1500&amp;"円"</f>
        <v>0円</v>
      </c>
      <c r="E29" s="332"/>
      <c r="F29" s="1263" t="s">
        <v>223</v>
      </c>
      <c r="G29" s="1263"/>
      <c r="H29" s="1263"/>
      <c r="I29" s="1263"/>
      <c r="J29" s="1263"/>
    </row>
    <row r="30" spans="1:10" ht="22.5" customHeight="1">
      <c r="A30" s="1218" t="s">
        <v>224</v>
      </c>
      <c r="B30" s="1219"/>
      <c r="C30" s="335">
        <v>1</v>
      </c>
      <c r="D30" s="336" t="str">
        <f>C30*10260&amp;"円"</f>
        <v>10260円</v>
      </c>
      <c r="E30" s="332"/>
      <c r="F30" s="1263"/>
      <c r="G30" s="1263"/>
      <c r="H30" s="1263"/>
      <c r="I30" s="1263"/>
      <c r="J30" s="1263"/>
    </row>
    <row r="31" spans="1:10" ht="22.5" customHeight="1" thickBot="1">
      <c r="A31" s="1225" t="s">
        <v>41</v>
      </c>
      <c r="B31" s="1226"/>
      <c r="C31" s="337"/>
      <c r="D31" s="338" t="str">
        <f>C29*1500+C30*10260&amp;"円"</f>
        <v>10260円</v>
      </c>
      <c r="E31" s="332"/>
      <c r="F31" s="332"/>
      <c r="G31" s="332"/>
      <c r="H31" s="332"/>
      <c r="I31" s="332"/>
      <c r="J31" s="327"/>
    </row>
    <row r="32" spans="1:10" ht="22.5" customHeight="1" thickBot="1">
      <c r="A32" s="327"/>
      <c r="B32" s="327"/>
      <c r="C32" s="327"/>
      <c r="D32" s="327"/>
      <c r="E32" s="327"/>
      <c r="F32" s="327"/>
      <c r="G32" s="327"/>
      <c r="H32" s="327"/>
      <c r="I32" s="327"/>
      <c r="J32" s="327"/>
    </row>
    <row r="33" spans="1:10" ht="235.5" customHeight="1">
      <c r="A33" s="327"/>
      <c r="B33" s="327"/>
      <c r="C33" s="327"/>
      <c r="D33" s="327"/>
      <c r="E33" s="1227" t="s">
        <v>225</v>
      </c>
      <c r="F33" s="1228"/>
      <c r="G33" s="1228"/>
      <c r="H33" s="1228"/>
      <c r="I33" s="1228"/>
      <c r="J33" s="1229"/>
    </row>
    <row r="34" spans="1:10" ht="13.5" customHeight="1">
      <c r="A34" s="327"/>
      <c r="B34" s="327"/>
      <c r="C34" s="327"/>
      <c r="D34" s="327"/>
      <c r="E34" s="1230"/>
      <c r="F34" s="1231"/>
      <c r="G34" s="1231"/>
      <c r="H34" s="1231"/>
      <c r="I34" s="1231"/>
      <c r="J34" s="1232"/>
    </row>
    <row r="35" spans="1:10" ht="13.5" customHeight="1">
      <c r="A35" s="327"/>
      <c r="B35" s="327"/>
      <c r="C35" s="327"/>
      <c r="D35" s="327"/>
      <c r="E35" s="1230"/>
      <c r="F35" s="1231"/>
      <c r="G35" s="1231"/>
      <c r="H35" s="1231"/>
      <c r="I35" s="1231"/>
      <c r="J35" s="1232"/>
    </row>
    <row r="36" spans="1:10" ht="13.5" customHeight="1">
      <c r="A36" s="327"/>
      <c r="B36" s="327"/>
      <c r="C36" s="327"/>
      <c r="D36" s="327"/>
      <c r="E36" s="1230"/>
      <c r="F36" s="1231"/>
      <c r="G36" s="1231"/>
      <c r="H36" s="1231"/>
      <c r="I36" s="1231"/>
      <c r="J36" s="1232"/>
    </row>
    <row r="37" spans="1:10" ht="14.25" customHeight="1" thickBot="1">
      <c r="A37" s="327"/>
      <c r="B37" s="327"/>
      <c r="C37" s="327"/>
      <c r="D37" s="327"/>
      <c r="E37" s="1233"/>
      <c r="F37" s="1234"/>
      <c r="G37" s="1234"/>
      <c r="H37" s="1234"/>
      <c r="I37" s="1234"/>
      <c r="J37" s="1235"/>
    </row>
  </sheetData>
  <mergeCells count="48">
    <mergeCell ref="G13:H13"/>
    <mergeCell ref="I13:J13"/>
    <mergeCell ref="A11:B11"/>
    <mergeCell ref="F11:J11"/>
    <mergeCell ref="A12:B13"/>
    <mergeCell ref="D12:E12"/>
    <mergeCell ref="G12:H12"/>
    <mergeCell ref="I12:J12"/>
    <mergeCell ref="C13:F13"/>
    <mergeCell ref="A1:D1"/>
    <mergeCell ref="A2:J2"/>
    <mergeCell ref="A3:J3"/>
    <mergeCell ref="I9:J9"/>
    <mergeCell ref="A10:B10"/>
    <mergeCell ref="C10:D10"/>
    <mergeCell ref="F10:J10"/>
    <mergeCell ref="A4:B4"/>
    <mergeCell ref="C4:J4"/>
    <mergeCell ref="A5:B5"/>
    <mergeCell ref="C8:I8"/>
    <mergeCell ref="C5:J5"/>
    <mergeCell ref="A7:B7"/>
    <mergeCell ref="C7:J7"/>
    <mergeCell ref="A6:B6"/>
    <mergeCell ref="C6:J6"/>
    <mergeCell ref="A31:B31"/>
    <mergeCell ref="E33:J37"/>
    <mergeCell ref="C26:I26"/>
    <mergeCell ref="A16:B16"/>
    <mergeCell ref="C16:F16"/>
    <mergeCell ref="G16:J16"/>
    <mergeCell ref="A17:B17"/>
    <mergeCell ref="C17:F17"/>
    <mergeCell ref="G17:J17"/>
    <mergeCell ref="A19:B19"/>
    <mergeCell ref="C19:I19"/>
    <mergeCell ref="C20:I20"/>
    <mergeCell ref="C21:I21"/>
    <mergeCell ref="C22:I22"/>
    <mergeCell ref="A29:B29"/>
    <mergeCell ref="F29:J30"/>
    <mergeCell ref="A30:B30"/>
    <mergeCell ref="A14:B14"/>
    <mergeCell ref="C14:F14"/>
    <mergeCell ref="H14:J14"/>
    <mergeCell ref="A15:B15"/>
    <mergeCell ref="C15:F15"/>
    <mergeCell ref="H15:J15"/>
  </mergeCells>
  <phoneticPr fontId="1"/>
  <conditionalFormatting sqref="D11">
    <cfRule type="cellIs" dxfId="0" priority="1" stopIfTrue="1" operator="equal">
      <formula>0</formula>
    </cfRule>
  </conditionalFormatting>
  <pageMargins left="0.73" right="0.43" top="0.57999999999999996" bottom="0.48" header="0.32" footer="0.37"/>
  <pageSetup paperSize="9" scale="91" orientation="portrait" blackAndWhite="1" verticalDpi="36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view="pageBreakPreview" topLeftCell="A10" zoomScaleNormal="100" zoomScaleSheetLayoutView="70" workbookViewId="0">
      <selection activeCell="C24" sqref="C24"/>
    </sheetView>
  </sheetViews>
  <sheetFormatPr defaultRowHeight="14.25"/>
  <cols>
    <col min="1" max="1" width="2.625" style="340" customWidth="1"/>
    <col min="2" max="9" width="10.375" style="340" customWidth="1"/>
    <col min="10" max="10" width="2.625" style="340" customWidth="1"/>
    <col min="11" max="256" width="9" style="340"/>
    <col min="257" max="257" width="2.625" style="340" customWidth="1"/>
    <col min="258" max="265" width="10.375" style="340" customWidth="1"/>
    <col min="266" max="266" width="2.625" style="340" customWidth="1"/>
    <col min="267" max="512" width="9" style="340"/>
    <col min="513" max="513" width="2.625" style="340" customWidth="1"/>
    <col min="514" max="521" width="10.375" style="340" customWidth="1"/>
    <col min="522" max="522" width="2.625" style="340" customWidth="1"/>
    <col min="523" max="768" width="9" style="340"/>
    <col min="769" max="769" width="2.625" style="340" customWidth="1"/>
    <col min="770" max="777" width="10.375" style="340" customWidth="1"/>
    <col min="778" max="778" width="2.625" style="340" customWidth="1"/>
    <col min="779" max="1024" width="9" style="340"/>
    <col min="1025" max="1025" width="2.625" style="340" customWidth="1"/>
    <col min="1026" max="1033" width="10.375" style="340" customWidth="1"/>
    <col min="1034" max="1034" width="2.625" style="340" customWidth="1"/>
    <col min="1035" max="1280" width="9" style="340"/>
    <col min="1281" max="1281" width="2.625" style="340" customWidth="1"/>
    <col min="1282" max="1289" width="10.375" style="340" customWidth="1"/>
    <col min="1290" max="1290" width="2.625" style="340" customWidth="1"/>
    <col min="1291" max="1536" width="9" style="340"/>
    <col min="1537" max="1537" width="2.625" style="340" customWidth="1"/>
    <col min="1538" max="1545" width="10.375" style="340" customWidth="1"/>
    <col min="1546" max="1546" width="2.625" style="340" customWidth="1"/>
    <col min="1547" max="1792" width="9" style="340"/>
    <col min="1793" max="1793" width="2.625" style="340" customWidth="1"/>
    <col min="1794" max="1801" width="10.375" style="340" customWidth="1"/>
    <col min="1802" max="1802" width="2.625" style="340" customWidth="1"/>
    <col min="1803" max="2048" width="9" style="340"/>
    <col min="2049" max="2049" width="2.625" style="340" customWidth="1"/>
    <col min="2050" max="2057" width="10.375" style="340" customWidth="1"/>
    <col min="2058" max="2058" width="2.625" style="340" customWidth="1"/>
    <col min="2059" max="2304" width="9" style="340"/>
    <col min="2305" max="2305" width="2.625" style="340" customWidth="1"/>
    <col min="2306" max="2313" width="10.375" style="340" customWidth="1"/>
    <col min="2314" max="2314" width="2.625" style="340" customWidth="1"/>
    <col min="2315" max="2560" width="9" style="340"/>
    <col min="2561" max="2561" width="2.625" style="340" customWidth="1"/>
    <col min="2562" max="2569" width="10.375" style="340" customWidth="1"/>
    <col min="2570" max="2570" width="2.625" style="340" customWidth="1"/>
    <col min="2571" max="2816" width="9" style="340"/>
    <col min="2817" max="2817" width="2.625" style="340" customWidth="1"/>
    <col min="2818" max="2825" width="10.375" style="340" customWidth="1"/>
    <col min="2826" max="2826" width="2.625" style="340" customWidth="1"/>
    <col min="2827" max="3072" width="9" style="340"/>
    <col min="3073" max="3073" width="2.625" style="340" customWidth="1"/>
    <col min="3074" max="3081" width="10.375" style="340" customWidth="1"/>
    <col min="3082" max="3082" width="2.625" style="340" customWidth="1"/>
    <col min="3083" max="3328" width="9" style="340"/>
    <col min="3329" max="3329" width="2.625" style="340" customWidth="1"/>
    <col min="3330" max="3337" width="10.375" style="340" customWidth="1"/>
    <col min="3338" max="3338" width="2.625" style="340" customWidth="1"/>
    <col min="3339" max="3584" width="9" style="340"/>
    <col min="3585" max="3585" width="2.625" style="340" customWidth="1"/>
    <col min="3586" max="3593" width="10.375" style="340" customWidth="1"/>
    <col min="3594" max="3594" width="2.625" style="340" customWidth="1"/>
    <col min="3595" max="3840" width="9" style="340"/>
    <col min="3841" max="3841" width="2.625" style="340" customWidth="1"/>
    <col min="3842" max="3849" width="10.375" style="340" customWidth="1"/>
    <col min="3850" max="3850" width="2.625" style="340" customWidth="1"/>
    <col min="3851" max="4096" width="9" style="340"/>
    <col min="4097" max="4097" width="2.625" style="340" customWidth="1"/>
    <col min="4098" max="4105" width="10.375" style="340" customWidth="1"/>
    <col min="4106" max="4106" width="2.625" style="340" customWidth="1"/>
    <col min="4107" max="4352" width="9" style="340"/>
    <col min="4353" max="4353" width="2.625" style="340" customWidth="1"/>
    <col min="4354" max="4361" width="10.375" style="340" customWidth="1"/>
    <col min="4362" max="4362" width="2.625" style="340" customWidth="1"/>
    <col min="4363" max="4608" width="9" style="340"/>
    <col min="4609" max="4609" width="2.625" style="340" customWidth="1"/>
    <col min="4610" max="4617" width="10.375" style="340" customWidth="1"/>
    <col min="4618" max="4618" width="2.625" style="340" customWidth="1"/>
    <col min="4619" max="4864" width="9" style="340"/>
    <col min="4865" max="4865" width="2.625" style="340" customWidth="1"/>
    <col min="4866" max="4873" width="10.375" style="340" customWidth="1"/>
    <col min="4874" max="4874" width="2.625" style="340" customWidth="1"/>
    <col min="4875" max="5120" width="9" style="340"/>
    <col min="5121" max="5121" width="2.625" style="340" customWidth="1"/>
    <col min="5122" max="5129" width="10.375" style="340" customWidth="1"/>
    <col min="5130" max="5130" width="2.625" style="340" customWidth="1"/>
    <col min="5131" max="5376" width="9" style="340"/>
    <col min="5377" max="5377" width="2.625" style="340" customWidth="1"/>
    <col min="5378" max="5385" width="10.375" style="340" customWidth="1"/>
    <col min="5386" max="5386" width="2.625" style="340" customWidth="1"/>
    <col min="5387" max="5632" width="9" style="340"/>
    <col min="5633" max="5633" width="2.625" style="340" customWidth="1"/>
    <col min="5634" max="5641" width="10.375" style="340" customWidth="1"/>
    <col min="5642" max="5642" width="2.625" style="340" customWidth="1"/>
    <col min="5643" max="5888" width="9" style="340"/>
    <col min="5889" max="5889" width="2.625" style="340" customWidth="1"/>
    <col min="5890" max="5897" width="10.375" style="340" customWidth="1"/>
    <col min="5898" max="5898" width="2.625" style="340" customWidth="1"/>
    <col min="5899" max="6144" width="9" style="340"/>
    <col min="6145" max="6145" width="2.625" style="340" customWidth="1"/>
    <col min="6146" max="6153" width="10.375" style="340" customWidth="1"/>
    <col min="6154" max="6154" width="2.625" style="340" customWidth="1"/>
    <col min="6155" max="6400" width="9" style="340"/>
    <col min="6401" max="6401" width="2.625" style="340" customWidth="1"/>
    <col min="6402" max="6409" width="10.375" style="340" customWidth="1"/>
    <col min="6410" max="6410" width="2.625" style="340" customWidth="1"/>
    <col min="6411" max="6656" width="9" style="340"/>
    <col min="6657" max="6657" width="2.625" style="340" customWidth="1"/>
    <col min="6658" max="6665" width="10.375" style="340" customWidth="1"/>
    <col min="6666" max="6666" width="2.625" style="340" customWidth="1"/>
    <col min="6667" max="6912" width="9" style="340"/>
    <col min="6913" max="6913" width="2.625" style="340" customWidth="1"/>
    <col min="6914" max="6921" width="10.375" style="340" customWidth="1"/>
    <col min="6922" max="6922" width="2.625" style="340" customWidth="1"/>
    <col min="6923" max="7168" width="9" style="340"/>
    <col min="7169" max="7169" width="2.625" style="340" customWidth="1"/>
    <col min="7170" max="7177" width="10.375" style="340" customWidth="1"/>
    <col min="7178" max="7178" width="2.625" style="340" customWidth="1"/>
    <col min="7179" max="7424" width="9" style="340"/>
    <col min="7425" max="7425" width="2.625" style="340" customWidth="1"/>
    <col min="7426" max="7433" width="10.375" style="340" customWidth="1"/>
    <col min="7434" max="7434" width="2.625" style="340" customWidth="1"/>
    <col min="7435" max="7680" width="9" style="340"/>
    <col min="7681" max="7681" width="2.625" style="340" customWidth="1"/>
    <col min="7682" max="7689" width="10.375" style="340" customWidth="1"/>
    <col min="7690" max="7690" width="2.625" style="340" customWidth="1"/>
    <col min="7691" max="7936" width="9" style="340"/>
    <col min="7937" max="7937" width="2.625" style="340" customWidth="1"/>
    <col min="7938" max="7945" width="10.375" style="340" customWidth="1"/>
    <col min="7946" max="7946" width="2.625" style="340" customWidth="1"/>
    <col min="7947" max="8192" width="9" style="340"/>
    <col min="8193" max="8193" width="2.625" style="340" customWidth="1"/>
    <col min="8194" max="8201" width="10.375" style="340" customWidth="1"/>
    <col min="8202" max="8202" width="2.625" style="340" customWidth="1"/>
    <col min="8203" max="8448" width="9" style="340"/>
    <col min="8449" max="8449" width="2.625" style="340" customWidth="1"/>
    <col min="8450" max="8457" width="10.375" style="340" customWidth="1"/>
    <col min="8458" max="8458" width="2.625" style="340" customWidth="1"/>
    <col min="8459" max="8704" width="9" style="340"/>
    <col min="8705" max="8705" width="2.625" style="340" customWidth="1"/>
    <col min="8706" max="8713" width="10.375" style="340" customWidth="1"/>
    <col min="8714" max="8714" width="2.625" style="340" customWidth="1"/>
    <col min="8715" max="8960" width="9" style="340"/>
    <col min="8961" max="8961" width="2.625" style="340" customWidth="1"/>
    <col min="8962" max="8969" width="10.375" style="340" customWidth="1"/>
    <col min="8970" max="8970" width="2.625" style="340" customWidth="1"/>
    <col min="8971" max="9216" width="9" style="340"/>
    <col min="9217" max="9217" width="2.625" style="340" customWidth="1"/>
    <col min="9218" max="9225" width="10.375" style="340" customWidth="1"/>
    <col min="9226" max="9226" width="2.625" style="340" customWidth="1"/>
    <col min="9227" max="9472" width="9" style="340"/>
    <col min="9473" max="9473" width="2.625" style="340" customWidth="1"/>
    <col min="9474" max="9481" width="10.375" style="340" customWidth="1"/>
    <col min="9482" max="9482" width="2.625" style="340" customWidth="1"/>
    <col min="9483" max="9728" width="9" style="340"/>
    <col min="9729" max="9729" width="2.625" style="340" customWidth="1"/>
    <col min="9730" max="9737" width="10.375" style="340" customWidth="1"/>
    <col min="9738" max="9738" width="2.625" style="340" customWidth="1"/>
    <col min="9739" max="9984" width="9" style="340"/>
    <col min="9985" max="9985" width="2.625" style="340" customWidth="1"/>
    <col min="9986" max="9993" width="10.375" style="340" customWidth="1"/>
    <col min="9994" max="9994" width="2.625" style="340" customWidth="1"/>
    <col min="9995" max="10240" width="9" style="340"/>
    <col min="10241" max="10241" width="2.625" style="340" customWidth="1"/>
    <col min="10242" max="10249" width="10.375" style="340" customWidth="1"/>
    <col min="10250" max="10250" width="2.625" style="340" customWidth="1"/>
    <col min="10251" max="10496" width="9" style="340"/>
    <col min="10497" max="10497" width="2.625" style="340" customWidth="1"/>
    <col min="10498" max="10505" width="10.375" style="340" customWidth="1"/>
    <col min="10506" max="10506" width="2.625" style="340" customWidth="1"/>
    <col min="10507" max="10752" width="9" style="340"/>
    <col min="10753" max="10753" width="2.625" style="340" customWidth="1"/>
    <col min="10754" max="10761" width="10.375" style="340" customWidth="1"/>
    <col min="10762" max="10762" width="2.625" style="340" customWidth="1"/>
    <col min="10763" max="11008" width="9" style="340"/>
    <col min="11009" max="11009" width="2.625" style="340" customWidth="1"/>
    <col min="11010" max="11017" width="10.375" style="340" customWidth="1"/>
    <col min="11018" max="11018" width="2.625" style="340" customWidth="1"/>
    <col min="11019" max="11264" width="9" style="340"/>
    <col min="11265" max="11265" width="2.625" style="340" customWidth="1"/>
    <col min="11266" max="11273" width="10.375" style="340" customWidth="1"/>
    <col min="11274" max="11274" width="2.625" style="340" customWidth="1"/>
    <col min="11275" max="11520" width="9" style="340"/>
    <col min="11521" max="11521" width="2.625" style="340" customWidth="1"/>
    <col min="11522" max="11529" width="10.375" style="340" customWidth="1"/>
    <col min="11530" max="11530" width="2.625" style="340" customWidth="1"/>
    <col min="11531" max="11776" width="9" style="340"/>
    <col min="11777" max="11777" width="2.625" style="340" customWidth="1"/>
    <col min="11778" max="11785" width="10.375" style="340" customWidth="1"/>
    <col min="11786" max="11786" width="2.625" style="340" customWidth="1"/>
    <col min="11787" max="12032" width="9" style="340"/>
    <col min="12033" max="12033" width="2.625" style="340" customWidth="1"/>
    <col min="12034" max="12041" width="10.375" style="340" customWidth="1"/>
    <col min="12042" max="12042" width="2.625" style="340" customWidth="1"/>
    <col min="12043" max="12288" width="9" style="340"/>
    <col min="12289" max="12289" width="2.625" style="340" customWidth="1"/>
    <col min="12290" max="12297" width="10.375" style="340" customWidth="1"/>
    <col min="12298" max="12298" width="2.625" style="340" customWidth="1"/>
    <col min="12299" max="12544" width="9" style="340"/>
    <col min="12545" max="12545" width="2.625" style="340" customWidth="1"/>
    <col min="12546" max="12553" width="10.375" style="340" customWidth="1"/>
    <col min="12554" max="12554" width="2.625" style="340" customWidth="1"/>
    <col min="12555" max="12800" width="9" style="340"/>
    <col min="12801" max="12801" width="2.625" style="340" customWidth="1"/>
    <col min="12802" max="12809" width="10.375" style="340" customWidth="1"/>
    <col min="12810" max="12810" width="2.625" style="340" customWidth="1"/>
    <col min="12811" max="13056" width="9" style="340"/>
    <col min="13057" max="13057" width="2.625" style="340" customWidth="1"/>
    <col min="13058" max="13065" width="10.375" style="340" customWidth="1"/>
    <col min="13066" max="13066" width="2.625" style="340" customWidth="1"/>
    <col min="13067" max="13312" width="9" style="340"/>
    <col min="13313" max="13313" width="2.625" style="340" customWidth="1"/>
    <col min="13314" max="13321" width="10.375" style="340" customWidth="1"/>
    <col min="13322" max="13322" width="2.625" style="340" customWidth="1"/>
    <col min="13323" max="13568" width="9" style="340"/>
    <col min="13569" max="13569" width="2.625" style="340" customWidth="1"/>
    <col min="13570" max="13577" width="10.375" style="340" customWidth="1"/>
    <col min="13578" max="13578" width="2.625" style="340" customWidth="1"/>
    <col min="13579" max="13824" width="9" style="340"/>
    <col min="13825" max="13825" width="2.625" style="340" customWidth="1"/>
    <col min="13826" max="13833" width="10.375" style="340" customWidth="1"/>
    <col min="13834" max="13834" width="2.625" style="340" customWidth="1"/>
    <col min="13835" max="14080" width="9" style="340"/>
    <col min="14081" max="14081" width="2.625" style="340" customWidth="1"/>
    <col min="14082" max="14089" width="10.375" style="340" customWidth="1"/>
    <col min="14090" max="14090" width="2.625" style="340" customWidth="1"/>
    <col min="14091" max="14336" width="9" style="340"/>
    <col min="14337" max="14337" width="2.625" style="340" customWidth="1"/>
    <col min="14338" max="14345" width="10.375" style="340" customWidth="1"/>
    <col min="14346" max="14346" width="2.625" style="340" customWidth="1"/>
    <col min="14347" max="14592" width="9" style="340"/>
    <col min="14593" max="14593" width="2.625" style="340" customWidth="1"/>
    <col min="14594" max="14601" width="10.375" style="340" customWidth="1"/>
    <col min="14602" max="14602" width="2.625" style="340" customWidth="1"/>
    <col min="14603" max="14848" width="9" style="340"/>
    <col min="14849" max="14849" width="2.625" style="340" customWidth="1"/>
    <col min="14850" max="14857" width="10.375" style="340" customWidth="1"/>
    <col min="14858" max="14858" width="2.625" style="340" customWidth="1"/>
    <col min="14859" max="15104" width="9" style="340"/>
    <col min="15105" max="15105" width="2.625" style="340" customWidth="1"/>
    <col min="15106" max="15113" width="10.375" style="340" customWidth="1"/>
    <col min="15114" max="15114" width="2.625" style="340" customWidth="1"/>
    <col min="15115" max="15360" width="9" style="340"/>
    <col min="15361" max="15361" width="2.625" style="340" customWidth="1"/>
    <col min="15362" max="15369" width="10.375" style="340" customWidth="1"/>
    <col min="15370" max="15370" width="2.625" style="340" customWidth="1"/>
    <col min="15371" max="15616" width="9" style="340"/>
    <col min="15617" max="15617" width="2.625" style="340" customWidth="1"/>
    <col min="15618" max="15625" width="10.375" style="340" customWidth="1"/>
    <col min="15626" max="15626" width="2.625" style="340" customWidth="1"/>
    <col min="15627" max="15872" width="9" style="340"/>
    <col min="15873" max="15873" width="2.625" style="340" customWidth="1"/>
    <col min="15874" max="15881" width="10.375" style="340" customWidth="1"/>
    <col min="15882" max="15882" width="2.625" style="340" customWidth="1"/>
    <col min="15883" max="16128" width="9" style="340"/>
    <col min="16129" max="16129" width="2.625" style="340" customWidth="1"/>
    <col min="16130" max="16137" width="10.375" style="340" customWidth="1"/>
    <col min="16138" max="16138" width="2.625" style="340" customWidth="1"/>
    <col min="16139" max="16384" width="9" style="340"/>
  </cols>
  <sheetData>
    <row r="1" spans="1:10" ht="19.5" customHeight="1">
      <c r="A1" s="1284" t="s">
        <v>585</v>
      </c>
      <c r="B1" s="1284"/>
      <c r="C1" s="1284"/>
      <c r="D1" s="1284"/>
      <c r="E1" s="1284"/>
      <c r="F1" s="1284"/>
      <c r="G1" s="1284"/>
      <c r="H1" s="1284"/>
      <c r="I1" s="1284"/>
      <c r="J1" s="339"/>
    </row>
    <row r="2" spans="1:10" ht="19.5" customHeight="1">
      <c r="A2" s="348"/>
      <c r="B2" s="348"/>
      <c r="C2" s="348"/>
      <c r="D2" s="348"/>
      <c r="E2" s="348"/>
      <c r="F2" s="348"/>
      <c r="G2" s="348"/>
      <c r="H2" s="348"/>
      <c r="I2" s="348"/>
      <c r="J2" s="348"/>
    </row>
    <row r="3" spans="1:10" ht="19.5" customHeight="1">
      <c r="A3" s="348"/>
      <c r="B3" s="341" t="s">
        <v>226</v>
      </c>
    </row>
    <row r="4" spans="1:10" ht="19.5" customHeight="1"/>
    <row r="5" spans="1:10" ht="22.5" customHeight="1">
      <c r="I5" s="348" t="s">
        <v>586</v>
      </c>
    </row>
    <row r="6" spans="1:10" ht="19.5" customHeight="1">
      <c r="I6" s="348" t="s">
        <v>227</v>
      </c>
    </row>
    <row r="7" spans="1:10" ht="19.5" customHeight="1"/>
    <row r="8" spans="1:10" ht="22.5" customHeight="1">
      <c r="B8" s="1285" t="s">
        <v>587</v>
      </c>
      <c r="C8" s="1285"/>
      <c r="D8" s="1285"/>
      <c r="E8" s="1285"/>
      <c r="F8" s="1285"/>
      <c r="G8" s="1285"/>
      <c r="H8" s="1285"/>
      <c r="I8" s="1285"/>
      <c r="J8" s="342"/>
    </row>
    <row r="9" spans="1:10" ht="19.5" customHeight="1"/>
    <row r="10" spans="1:10" ht="74.25" customHeight="1">
      <c r="B10" s="1286" t="s">
        <v>242</v>
      </c>
      <c r="C10" s="1286"/>
      <c r="D10" s="1286"/>
      <c r="E10" s="1286"/>
      <c r="F10" s="1286"/>
      <c r="G10" s="1286"/>
      <c r="H10" s="1286"/>
      <c r="I10" s="1286"/>
    </row>
    <row r="11" spans="1:10" ht="19.5" customHeight="1">
      <c r="I11" s="340" t="s">
        <v>228</v>
      </c>
    </row>
    <row r="12" spans="1:10" ht="19.5" customHeight="1"/>
    <row r="13" spans="1:10" ht="19.5" customHeight="1">
      <c r="A13" s="1287" t="s">
        <v>229</v>
      </c>
      <c r="B13" s="1287"/>
      <c r="C13" s="1287"/>
      <c r="D13" s="1287"/>
      <c r="E13" s="1287"/>
      <c r="F13" s="1287"/>
      <c r="G13" s="1287"/>
      <c r="H13" s="1287"/>
      <c r="I13" s="1287"/>
      <c r="J13" s="1287"/>
    </row>
    <row r="14" spans="1:10" ht="19.5" customHeight="1"/>
    <row r="15" spans="1:10" ht="19.5" customHeight="1">
      <c r="C15" s="343" t="s">
        <v>230</v>
      </c>
      <c r="D15" s="340" t="s">
        <v>588</v>
      </c>
    </row>
    <row r="16" spans="1:10" ht="19.5" customHeight="1">
      <c r="C16" s="343"/>
    </row>
    <row r="17" spans="3:4" ht="19.5" customHeight="1">
      <c r="C17" s="343" t="s">
        <v>231</v>
      </c>
      <c r="D17" s="340" t="s">
        <v>589</v>
      </c>
    </row>
    <row r="18" spans="3:4" ht="19.5" customHeight="1">
      <c r="C18" s="343"/>
    </row>
    <row r="19" spans="3:4" ht="19.5" customHeight="1">
      <c r="C19" s="343"/>
    </row>
    <row r="20" spans="3:4" ht="19.5" customHeight="1">
      <c r="C20" s="343" t="s">
        <v>39</v>
      </c>
      <c r="D20" s="340" t="s">
        <v>232</v>
      </c>
    </row>
    <row r="21" spans="3:4" ht="19.5" customHeight="1">
      <c r="C21" s="343"/>
      <c r="D21" s="344" t="s">
        <v>241</v>
      </c>
    </row>
    <row r="22" spans="3:4" ht="19.5" customHeight="1">
      <c r="C22" s="343"/>
    </row>
    <row r="23" spans="3:4" ht="19.5" customHeight="1">
      <c r="C23" s="343"/>
    </row>
    <row r="24" spans="3:4" ht="19.5" customHeight="1">
      <c r="C24" s="343"/>
    </row>
    <row r="25" spans="3:4" ht="19.5" customHeight="1">
      <c r="C25" s="343"/>
    </row>
    <row r="26" spans="3:4" ht="19.5" customHeight="1">
      <c r="C26" s="343" t="s">
        <v>233</v>
      </c>
      <c r="D26" s="340" t="s">
        <v>240</v>
      </c>
    </row>
    <row r="27" spans="3:4" ht="19.5" customHeight="1">
      <c r="C27" s="345" t="s">
        <v>563</v>
      </c>
    </row>
    <row r="28" spans="3:4" ht="19.5" customHeight="1">
      <c r="C28" s="345"/>
    </row>
    <row r="29" spans="3:4" ht="19.5" customHeight="1">
      <c r="C29" s="343" t="s">
        <v>234</v>
      </c>
      <c r="D29" s="340" t="s">
        <v>590</v>
      </c>
    </row>
    <row r="32" spans="3:4">
      <c r="C32" s="346" t="s">
        <v>235</v>
      </c>
      <c r="D32" s="340" t="s">
        <v>236</v>
      </c>
    </row>
    <row r="34" spans="3:3">
      <c r="C34" s="346"/>
    </row>
  </sheetData>
  <mergeCells count="4">
    <mergeCell ref="A1:I1"/>
    <mergeCell ref="B8:I8"/>
    <mergeCell ref="B10:I10"/>
    <mergeCell ref="A13:J13"/>
  </mergeCells>
  <phoneticPr fontId="1"/>
  <printOptions horizontalCentered="1"/>
  <pageMargins left="0.78740157480314965" right="0.78740157480314965" top="0.98425196850393704" bottom="0.98425196850393704" header="0.51181102362204722" footer="0.51181102362204722"/>
  <pageSetup paperSize="9" scale="98"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
  <sheetViews>
    <sheetView topLeftCell="A16" zoomScale="70" zoomScaleNormal="70" workbookViewId="0">
      <selection activeCell="D6" sqref="D6"/>
    </sheetView>
  </sheetViews>
  <sheetFormatPr defaultColWidth="13" defaultRowHeight="13.5"/>
  <cols>
    <col min="1" max="1" width="5.125" style="370" bestFit="1" customWidth="1"/>
    <col min="2" max="2" width="28.375" style="370" bestFit="1" customWidth="1"/>
    <col min="3" max="4" width="4.875" style="370" bestFit="1" customWidth="1"/>
    <col min="5" max="5" width="13" style="370"/>
    <col min="6" max="6" width="5.125" style="370" bestFit="1" customWidth="1"/>
    <col min="7" max="7" width="20.125" style="370" bestFit="1" customWidth="1"/>
    <col min="8" max="13" width="4.875" style="370" bestFit="1" customWidth="1"/>
    <col min="14" max="14" width="5.125" style="370" bestFit="1" customWidth="1"/>
    <col min="15" max="15" width="19.875" style="370" bestFit="1" customWidth="1"/>
    <col min="16" max="16" width="4.875" style="370" bestFit="1" customWidth="1"/>
    <col min="17" max="17" width="22.875" style="370" bestFit="1" customWidth="1"/>
    <col min="18" max="18" width="6.875" style="370" bestFit="1" customWidth="1"/>
    <col min="19" max="19" width="15.875" style="370" bestFit="1" customWidth="1"/>
    <col min="20" max="20" width="4.875" style="370" bestFit="1" customWidth="1"/>
    <col min="21" max="16384" width="13" style="370"/>
  </cols>
  <sheetData>
    <row r="1" spans="1:22" ht="14.25" thickBot="1"/>
    <row r="2" spans="1:22">
      <c r="A2" s="424" t="s">
        <v>256</v>
      </c>
      <c r="B2" s="425"/>
      <c r="C2" s="425"/>
      <c r="D2" s="425"/>
      <c r="E2" s="425"/>
      <c r="F2" s="425"/>
      <c r="G2" s="425"/>
      <c r="H2" s="425"/>
      <c r="I2" s="425"/>
      <c r="J2" s="425"/>
      <c r="K2" s="425"/>
      <c r="L2" s="425"/>
      <c r="M2" s="426"/>
      <c r="N2" s="427" t="s">
        <v>564</v>
      </c>
      <c r="O2" s="428"/>
      <c r="P2" s="428"/>
      <c r="Q2" s="429"/>
      <c r="R2" s="430" t="s">
        <v>565</v>
      </c>
      <c r="S2" s="431"/>
      <c r="T2" s="431"/>
      <c r="U2" s="431"/>
      <c r="V2" s="432"/>
    </row>
    <row r="3" spans="1:22" ht="17.25">
      <c r="A3" s="433" t="s">
        <v>257</v>
      </c>
      <c r="B3" s="434"/>
      <c r="C3" s="434"/>
      <c r="D3" s="434"/>
      <c r="E3" s="434"/>
      <c r="F3" s="434"/>
      <c r="G3" s="434"/>
      <c r="H3" s="434"/>
      <c r="I3" s="434"/>
      <c r="J3" s="434"/>
      <c r="K3" s="434"/>
      <c r="L3" s="434"/>
      <c r="M3" s="435"/>
      <c r="N3" s="436" t="s">
        <v>258</v>
      </c>
      <c r="O3" s="437"/>
      <c r="P3" s="437"/>
      <c r="Q3" s="438"/>
      <c r="R3" s="439" t="s">
        <v>259</v>
      </c>
      <c r="S3" s="440"/>
      <c r="T3" s="440"/>
      <c r="U3" s="440"/>
      <c r="V3" s="441"/>
    </row>
    <row r="4" spans="1:22" ht="17.25">
      <c r="A4" s="433" t="s">
        <v>260</v>
      </c>
      <c r="B4" s="434"/>
      <c r="C4" s="434"/>
      <c r="D4" s="434"/>
      <c r="E4" s="434"/>
      <c r="F4" s="434"/>
      <c r="G4" s="434"/>
      <c r="H4" s="434"/>
      <c r="I4" s="434"/>
      <c r="J4" s="434"/>
      <c r="K4" s="434"/>
      <c r="L4" s="434"/>
      <c r="M4" s="435"/>
      <c r="N4" s="444" t="s">
        <v>261</v>
      </c>
      <c r="O4" s="445"/>
      <c r="P4" s="445"/>
      <c r="Q4" s="446"/>
      <c r="R4" s="447" t="s">
        <v>261</v>
      </c>
      <c r="S4" s="448"/>
      <c r="T4" s="448"/>
      <c r="U4" s="448"/>
      <c r="V4" s="449"/>
    </row>
    <row r="5" spans="1:22">
      <c r="A5" s="371"/>
      <c r="B5" s="372" t="s">
        <v>262</v>
      </c>
      <c r="C5" s="372" t="s">
        <v>263</v>
      </c>
      <c r="D5" s="372" t="s">
        <v>264</v>
      </c>
      <c r="E5" s="373"/>
      <c r="F5" s="372"/>
      <c r="G5" s="372" t="s">
        <v>262</v>
      </c>
      <c r="H5" s="372" t="s">
        <v>263</v>
      </c>
      <c r="I5" s="372" t="s">
        <v>264</v>
      </c>
      <c r="J5" s="372" t="s">
        <v>265</v>
      </c>
      <c r="K5" s="372" t="s">
        <v>266</v>
      </c>
      <c r="L5" s="372" t="s">
        <v>267</v>
      </c>
      <c r="M5" s="374" t="s">
        <v>268</v>
      </c>
      <c r="N5" s="375"/>
      <c r="O5" s="376" t="s">
        <v>262</v>
      </c>
      <c r="P5" s="376"/>
      <c r="Q5" s="377" t="s">
        <v>269</v>
      </c>
      <c r="R5" s="378"/>
      <c r="S5" s="379" t="s">
        <v>262</v>
      </c>
      <c r="T5" s="379"/>
      <c r="U5" s="450" t="s">
        <v>269</v>
      </c>
      <c r="V5" s="451"/>
    </row>
    <row r="6" spans="1:22" ht="21">
      <c r="A6" s="380">
        <v>1</v>
      </c>
      <c r="B6" s="381" t="s">
        <v>270</v>
      </c>
      <c r="C6" s="381" t="s">
        <v>271</v>
      </c>
      <c r="D6" s="381" t="s">
        <v>272</v>
      </c>
      <c r="E6" s="382"/>
      <c r="F6" s="381">
        <v>36</v>
      </c>
      <c r="G6" s="381" t="s">
        <v>273</v>
      </c>
      <c r="H6" s="381" t="s">
        <v>274</v>
      </c>
      <c r="I6" s="381" t="s">
        <v>275</v>
      </c>
      <c r="J6" s="381"/>
      <c r="K6" s="381"/>
      <c r="L6" s="381"/>
      <c r="M6" s="383"/>
      <c r="N6" s="380">
        <v>71</v>
      </c>
      <c r="O6" s="381" t="s">
        <v>276</v>
      </c>
      <c r="P6" s="381" t="s">
        <v>277</v>
      </c>
      <c r="Q6" s="383" t="s">
        <v>278</v>
      </c>
      <c r="R6" s="384">
        <v>101</v>
      </c>
      <c r="S6" s="385" t="s">
        <v>279</v>
      </c>
      <c r="T6" s="385" t="s">
        <v>280</v>
      </c>
      <c r="U6" s="442" t="s">
        <v>281</v>
      </c>
      <c r="V6" s="443"/>
    </row>
    <row r="7" spans="1:22" ht="21">
      <c r="A7" s="380">
        <v>2</v>
      </c>
      <c r="B7" s="381" t="s">
        <v>282</v>
      </c>
      <c r="C7" s="381" t="s">
        <v>283</v>
      </c>
      <c r="D7" s="381" t="s">
        <v>284</v>
      </c>
      <c r="E7" s="382"/>
      <c r="F7" s="381">
        <v>37</v>
      </c>
      <c r="G7" s="381" t="s">
        <v>285</v>
      </c>
      <c r="H7" s="381" t="s">
        <v>286</v>
      </c>
      <c r="I7" s="381" t="s">
        <v>287</v>
      </c>
      <c r="J7" s="381"/>
      <c r="K7" s="381"/>
      <c r="L7" s="381"/>
      <c r="M7" s="383"/>
      <c r="N7" s="380">
        <v>72</v>
      </c>
      <c r="O7" s="381" t="s">
        <v>288</v>
      </c>
      <c r="P7" s="381" t="s">
        <v>289</v>
      </c>
      <c r="Q7" s="383" t="s">
        <v>290</v>
      </c>
      <c r="R7" s="384">
        <v>102</v>
      </c>
      <c r="S7" s="385" t="s">
        <v>291</v>
      </c>
      <c r="T7" s="385" t="s">
        <v>292</v>
      </c>
      <c r="U7" s="442" t="s">
        <v>293</v>
      </c>
      <c r="V7" s="443"/>
    </row>
    <row r="8" spans="1:22" ht="21">
      <c r="A8" s="380">
        <v>3</v>
      </c>
      <c r="B8" s="381" t="s">
        <v>294</v>
      </c>
      <c r="C8" s="381" t="s">
        <v>295</v>
      </c>
      <c r="D8" s="381" t="s">
        <v>296</v>
      </c>
      <c r="E8" s="382"/>
      <c r="F8" s="381">
        <v>38</v>
      </c>
      <c r="G8" s="381" t="s">
        <v>297</v>
      </c>
      <c r="H8" s="381" t="s">
        <v>298</v>
      </c>
      <c r="I8" s="381" t="s">
        <v>299</v>
      </c>
      <c r="J8" s="381"/>
      <c r="K8" s="381"/>
      <c r="L8" s="381"/>
      <c r="M8" s="383"/>
      <c r="N8" s="380">
        <v>73</v>
      </c>
      <c r="O8" s="381" t="s">
        <v>300</v>
      </c>
      <c r="P8" s="381" t="s">
        <v>301</v>
      </c>
      <c r="Q8" s="383" t="s">
        <v>302</v>
      </c>
      <c r="R8" s="384">
        <v>103</v>
      </c>
      <c r="S8" s="385" t="s">
        <v>303</v>
      </c>
      <c r="T8" s="385" t="s">
        <v>304</v>
      </c>
      <c r="U8" s="442" t="s">
        <v>305</v>
      </c>
      <c r="V8" s="443"/>
    </row>
    <row r="9" spans="1:22" ht="21">
      <c r="A9" s="380">
        <v>4</v>
      </c>
      <c r="B9" s="381" t="s">
        <v>294</v>
      </c>
      <c r="C9" s="381" t="s">
        <v>306</v>
      </c>
      <c r="D9" s="381" t="s">
        <v>307</v>
      </c>
      <c r="E9" s="382"/>
      <c r="F9" s="381">
        <v>39</v>
      </c>
      <c r="G9" s="381" t="s">
        <v>308</v>
      </c>
      <c r="H9" s="381" t="s">
        <v>309</v>
      </c>
      <c r="I9" s="381" t="s">
        <v>310</v>
      </c>
      <c r="J9" s="381"/>
      <c r="K9" s="381"/>
      <c r="L9" s="381"/>
      <c r="M9" s="383"/>
      <c r="N9" s="380">
        <v>74</v>
      </c>
      <c r="O9" s="381" t="s">
        <v>300</v>
      </c>
      <c r="P9" s="381" t="s">
        <v>301</v>
      </c>
      <c r="Q9" s="383" t="s">
        <v>311</v>
      </c>
      <c r="R9" s="384">
        <v>104</v>
      </c>
      <c r="S9" s="385" t="s">
        <v>303</v>
      </c>
      <c r="T9" s="385" t="s">
        <v>304</v>
      </c>
      <c r="U9" s="442" t="s">
        <v>312</v>
      </c>
      <c r="V9" s="443"/>
    </row>
    <row r="10" spans="1:22" ht="21">
      <c r="A10" s="380">
        <v>5</v>
      </c>
      <c r="B10" s="381" t="s">
        <v>313</v>
      </c>
      <c r="C10" s="381" t="s">
        <v>314</v>
      </c>
      <c r="D10" s="381" t="s">
        <v>315</v>
      </c>
      <c r="E10" s="382"/>
      <c r="F10" s="381">
        <v>40</v>
      </c>
      <c r="G10" s="381" t="s">
        <v>316</v>
      </c>
      <c r="H10" s="381" t="s">
        <v>317</v>
      </c>
      <c r="I10" s="381" t="s">
        <v>318</v>
      </c>
      <c r="J10" s="381"/>
      <c r="K10" s="381"/>
      <c r="L10" s="381"/>
      <c r="M10" s="383"/>
      <c r="N10" s="380">
        <v>75</v>
      </c>
      <c r="O10" s="381" t="s">
        <v>319</v>
      </c>
      <c r="P10" s="381" t="s">
        <v>320</v>
      </c>
      <c r="Q10" s="383" t="s">
        <v>321</v>
      </c>
      <c r="R10" s="384">
        <v>105</v>
      </c>
      <c r="S10" s="385" t="s">
        <v>322</v>
      </c>
      <c r="T10" s="385" t="s">
        <v>323</v>
      </c>
      <c r="U10" s="442" t="s">
        <v>324</v>
      </c>
      <c r="V10" s="443"/>
    </row>
    <row r="11" spans="1:22" ht="21">
      <c r="A11" s="380">
        <v>6</v>
      </c>
      <c r="B11" s="381" t="s">
        <v>325</v>
      </c>
      <c r="C11" s="381" t="s">
        <v>326</v>
      </c>
      <c r="D11" s="381" t="s">
        <v>327</v>
      </c>
      <c r="E11" s="382"/>
      <c r="F11" s="381">
        <v>41</v>
      </c>
      <c r="G11" s="381" t="s">
        <v>316</v>
      </c>
      <c r="H11" s="381" t="s">
        <v>328</v>
      </c>
      <c r="I11" s="381" t="s">
        <v>329</v>
      </c>
      <c r="J11" s="381"/>
      <c r="K11" s="381"/>
      <c r="L11" s="381"/>
      <c r="M11" s="383"/>
      <c r="N11" s="380">
        <v>76</v>
      </c>
      <c r="O11" s="381" t="s">
        <v>330</v>
      </c>
      <c r="P11" s="381" t="s">
        <v>331</v>
      </c>
      <c r="Q11" s="383" t="s">
        <v>332</v>
      </c>
      <c r="R11" s="384">
        <v>106</v>
      </c>
      <c r="S11" s="385" t="s">
        <v>322</v>
      </c>
      <c r="T11" s="385" t="s">
        <v>323</v>
      </c>
      <c r="U11" s="442" t="s">
        <v>333</v>
      </c>
      <c r="V11" s="443"/>
    </row>
    <row r="12" spans="1:22" ht="21">
      <c r="A12" s="380">
        <v>7</v>
      </c>
      <c r="B12" s="381" t="s">
        <v>334</v>
      </c>
      <c r="C12" s="381" t="s">
        <v>335</v>
      </c>
      <c r="D12" s="381" t="s">
        <v>336</v>
      </c>
      <c r="E12" s="382"/>
      <c r="F12" s="381">
        <v>42</v>
      </c>
      <c r="G12" s="381" t="s">
        <v>337</v>
      </c>
      <c r="H12" s="381" t="s">
        <v>338</v>
      </c>
      <c r="I12" s="381" t="s">
        <v>339</v>
      </c>
      <c r="J12" s="381"/>
      <c r="K12" s="381"/>
      <c r="L12" s="381"/>
      <c r="M12" s="383"/>
      <c r="N12" s="380">
        <v>77</v>
      </c>
      <c r="O12" s="381" t="s">
        <v>340</v>
      </c>
      <c r="P12" s="381" t="s">
        <v>341</v>
      </c>
      <c r="Q12" s="383" t="s">
        <v>342</v>
      </c>
      <c r="R12" s="384">
        <v>107</v>
      </c>
      <c r="S12" s="385" t="s">
        <v>343</v>
      </c>
      <c r="T12" s="385" t="s">
        <v>344</v>
      </c>
      <c r="U12" s="442" t="s">
        <v>345</v>
      </c>
      <c r="V12" s="443"/>
    </row>
    <row r="13" spans="1:22" ht="21">
      <c r="A13" s="380">
        <v>8</v>
      </c>
      <c r="B13" s="381" t="s">
        <v>346</v>
      </c>
      <c r="C13" s="381" t="s">
        <v>347</v>
      </c>
      <c r="D13" s="381" t="s">
        <v>348</v>
      </c>
      <c r="E13" s="382"/>
      <c r="F13" s="381">
        <v>43</v>
      </c>
      <c r="G13" s="381" t="s">
        <v>349</v>
      </c>
      <c r="H13" s="381" t="s">
        <v>350</v>
      </c>
      <c r="I13" s="381" t="s">
        <v>351</v>
      </c>
      <c r="J13" s="381"/>
      <c r="K13" s="381"/>
      <c r="L13" s="381"/>
      <c r="M13" s="383"/>
      <c r="N13" s="380">
        <v>78</v>
      </c>
      <c r="O13" s="381" t="s">
        <v>352</v>
      </c>
      <c r="P13" s="381" t="s">
        <v>353</v>
      </c>
      <c r="Q13" s="383" t="s">
        <v>354</v>
      </c>
      <c r="R13" s="384">
        <v>108</v>
      </c>
      <c r="S13" s="385" t="s">
        <v>343</v>
      </c>
      <c r="T13" s="385" t="s">
        <v>344</v>
      </c>
      <c r="U13" s="442" t="s">
        <v>355</v>
      </c>
      <c r="V13" s="443"/>
    </row>
    <row r="14" spans="1:22" ht="21">
      <c r="A14" s="380">
        <v>9</v>
      </c>
      <c r="B14" s="381" t="s">
        <v>356</v>
      </c>
      <c r="C14" s="381" t="s">
        <v>357</v>
      </c>
      <c r="D14" s="381" t="s">
        <v>358</v>
      </c>
      <c r="E14" s="382"/>
      <c r="F14" s="381">
        <v>44</v>
      </c>
      <c r="G14" s="381" t="s">
        <v>359</v>
      </c>
      <c r="H14" s="381" t="s">
        <v>360</v>
      </c>
      <c r="I14" s="381" t="s">
        <v>361</v>
      </c>
      <c r="J14" s="381"/>
      <c r="K14" s="381"/>
      <c r="L14" s="381"/>
      <c r="M14" s="383"/>
      <c r="N14" s="380">
        <v>79</v>
      </c>
      <c r="O14" s="381" t="s">
        <v>362</v>
      </c>
      <c r="P14" s="381" t="s">
        <v>363</v>
      </c>
      <c r="Q14" s="383" t="s">
        <v>364</v>
      </c>
      <c r="R14" s="384">
        <v>109</v>
      </c>
      <c r="S14" s="385" t="s">
        <v>365</v>
      </c>
      <c r="T14" s="385" t="s">
        <v>366</v>
      </c>
      <c r="U14" s="442" t="s">
        <v>367</v>
      </c>
      <c r="V14" s="443"/>
    </row>
    <row r="15" spans="1:22" ht="21">
      <c r="A15" s="380">
        <v>10</v>
      </c>
      <c r="B15" s="381" t="s">
        <v>368</v>
      </c>
      <c r="C15" s="381" t="s">
        <v>369</v>
      </c>
      <c r="D15" s="381" t="s">
        <v>370</v>
      </c>
      <c r="E15" s="382"/>
      <c r="F15" s="381">
        <v>45</v>
      </c>
      <c r="G15" s="381" t="s">
        <v>371</v>
      </c>
      <c r="H15" s="381" t="s">
        <v>372</v>
      </c>
      <c r="I15" s="381" t="s">
        <v>373</v>
      </c>
      <c r="J15" s="381"/>
      <c r="K15" s="381"/>
      <c r="L15" s="381"/>
      <c r="M15" s="383"/>
      <c r="N15" s="380">
        <v>80</v>
      </c>
      <c r="O15" s="381" t="s">
        <v>374</v>
      </c>
      <c r="P15" s="381" t="s">
        <v>375</v>
      </c>
      <c r="Q15" s="383" t="s">
        <v>376</v>
      </c>
      <c r="R15" s="384">
        <v>110</v>
      </c>
      <c r="S15" s="385" t="s">
        <v>377</v>
      </c>
      <c r="T15" s="385" t="s">
        <v>378</v>
      </c>
      <c r="U15" s="442" t="s">
        <v>333</v>
      </c>
      <c r="V15" s="443"/>
    </row>
    <row r="16" spans="1:22" ht="21">
      <c r="A16" s="380">
        <v>11</v>
      </c>
      <c r="B16" s="381" t="s">
        <v>379</v>
      </c>
      <c r="C16" s="381" t="s">
        <v>380</v>
      </c>
      <c r="D16" s="381" t="s">
        <v>381</v>
      </c>
      <c r="E16" s="382"/>
      <c r="F16" s="381">
        <v>46</v>
      </c>
      <c r="G16" s="381" t="s">
        <v>382</v>
      </c>
      <c r="H16" s="381" t="s">
        <v>383</v>
      </c>
      <c r="I16" s="381" t="s">
        <v>384</v>
      </c>
      <c r="J16" s="381"/>
      <c r="K16" s="381"/>
      <c r="L16" s="381"/>
      <c r="M16" s="383"/>
      <c r="N16" s="380">
        <v>81</v>
      </c>
      <c r="O16" s="381" t="s">
        <v>385</v>
      </c>
      <c r="P16" s="381" t="s">
        <v>386</v>
      </c>
      <c r="Q16" s="383" t="s">
        <v>387</v>
      </c>
      <c r="R16" s="384">
        <v>111</v>
      </c>
      <c r="S16" s="381" t="s">
        <v>388</v>
      </c>
      <c r="T16" s="381" t="s">
        <v>378</v>
      </c>
      <c r="U16" s="442" t="s">
        <v>389</v>
      </c>
      <c r="V16" s="443"/>
    </row>
    <row r="17" spans="1:22" ht="21">
      <c r="A17" s="380">
        <v>12</v>
      </c>
      <c r="B17" s="381" t="s">
        <v>390</v>
      </c>
      <c r="C17" s="381" t="s">
        <v>391</v>
      </c>
      <c r="D17" s="381" t="s">
        <v>392</v>
      </c>
      <c r="E17" s="382"/>
      <c r="F17" s="381">
        <v>47</v>
      </c>
      <c r="G17" s="381" t="s">
        <v>382</v>
      </c>
      <c r="H17" s="381" t="s">
        <v>393</v>
      </c>
      <c r="I17" s="381" t="s">
        <v>394</v>
      </c>
      <c r="J17" s="381"/>
      <c r="K17" s="381"/>
      <c r="L17" s="381"/>
      <c r="M17" s="383"/>
      <c r="N17" s="380">
        <v>82</v>
      </c>
      <c r="O17" s="381" t="s">
        <v>395</v>
      </c>
      <c r="P17" s="381" t="s">
        <v>396</v>
      </c>
      <c r="Q17" s="383" t="s">
        <v>397</v>
      </c>
      <c r="R17" s="384">
        <v>112</v>
      </c>
      <c r="S17" s="381" t="s">
        <v>388</v>
      </c>
      <c r="T17" s="381" t="s">
        <v>378</v>
      </c>
      <c r="U17" s="442" t="s">
        <v>398</v>
      </c>
      <c r="V17" s="443"/>
    </row>
    <row r="18" spans="1:22" ht="21">
      <c r="A18" s="380">
        <v>13</v>
      </c>
      <c r="B18" s="381" t="s">
        <v>399</v>
      </c>
      <c r="C18" s="381" t="s">
        <v>400</v>
      </c>
      <c r="D18" s="381" t="s">
        <v>401</v>
      </c>
      <c r="E18" s="382"/>
      <c r="F18" s="381">
        <v>48</v>
      </c>
      <c r="G18" s="381" t="s">
        <v>402</v>
      </c>
      <c r="H18" s="381" t="s">
        <v>403</v>
      </c>
      <c r="I18" s="381" t="s">
        <v>404</v>
      </c>
      <c r="J18" s="381"/>
      <c r="K18" s="381"/>
      <c r="L18" s="381"/>
      <c r="M18" s="383"/>
      <c r="N18" s="380">
        <v>83</v>
      </c>
      <c r="O18" s="381" t="s">
        <v>405</v>
      </c>
      <c r="P18" s="381" t="s">
        <v>406</v>
      </c>
      <c r="Q18" s="383" t="s">
        <v>407</v>
      </c>
      <c r="R18" s="384">
        <v>113</v>
      </c>
      <c r="S18" s="381" t="s">
        <v>388</v>
      </c>
      <c r="T18" s="381" t="s">
        <v>408</v>
      </c>
      <c r="U18" s="442" t="s">
        <v>367</v>
      </c>
      <c r="V18" s="443"/>
    </row>
    <row r="19" spans="1:22" ht="21">
      <c r="A19" s="380">
        <v>14</v>
      </c>
      <c r="B19" s="381" t="s">
        <v>409</v>
      </c>
      <c r="C19" s="381" t="s">
        <v>410</v>
      </c>
      <c r="D19" s="381" t="s">
        <v>411</v>
      </c>
      <c r="E19" s="382"/>
      <c r="F19" s="381">
        <v>49</v>
      </c>
      <c r="G19" s="381" t="s">
        <v>412</v>
      </c>
      <c r="H19" s="381" t="s">
        <v>413</v>
      </c>
      <c r="I19" s="381" t="s">
        <v>414</v>
      </c>
      <c r="J19" s="381"/>
      <c r="K19" s="381"/>
      <c r="L19" s="381"/>
      <c r="M19" s="383"/>
      <c r="N19" s="380">
        <v>84</v>
      </c>
      <c r="O19" s="381" t="s">
        <v>415</v>
      </c>
      <c r="P19" s="381" t="s">
        <v>416</v>
      </c>
      <c r="Q19" s="383" t="s">
        <v>417</v>
      </c>
      <c r="R19" s="384">
        <v>114</v>
      </c>
      <c r="S19" s="381" t="s">
        <v>418</v>
      </c>
      <c r="T19" s="381" t="s">
        <v>419</v>
      </c>
      <c r="U19" s="442" t="s">
        <v>333</v>
      </c>
      <c r="V19" s="443"/>
    </row>
    <row r="20" spans="1:22" ht="21">
      <c r="A20" s="380">
        <v>15</v>
      </c>
      <c r="B20" s="381" t="s">
        <v>420</v>
      </c>
      <c r="C20" s="381" t="s">
        <v>421</v>
      </c>
      <c r="D20" s="381" t="s">
        <v>422</v>
      </c>
      <c r="E20" s="382"/>
      <c r="F20" s="381">
        <v>50</v>
      </c>
      <c r="G20" s="381" t="s">
        <v>423</v>
      </c>
      <c r="H20" s="381" t="s">
        <v>424</v>
      </c>
      <c r="I20" s="381" t="s">
        <v>425</v>
      </c>
      <c r="J20" s="381"/>
      <c r="K20" s="381"/>
      <c r="L20" s="381"/>
      <c r="M20" s="383"/>
      <c r="N20" s="380">
        <v>85</v>
      </c>
      <c r="O20" s="381" t="s">
        <v>426</v>
      </c>
      <c r="P20" s="381" t="s">
        <v>427</v>
      </c>
      <c r="Q20" s="383" t="s">
        <v>428</v>
      </c>
      <c r="R20" s="384">
        <v>115</v>
      </c>
      <c r="S20" s="381" t="s">
        <v>418</v>
      </c>
      <c r="T20" s="381" t="s">
        <v>419</v>
      </c>
      <c r="U20" s="442" t="s">
        <v>429</v>
      </c>
      <c r="V20" s="443"/>
    </row>
    <row r="21" spans="1:22" ht="21">
      <c r="A21" s="380">
        <v>16</v>
      </c>
      <c r="B21" s="381" t="s">
        <v>430</v>
      </c>
      <c r="C21" s="381" t="s">
        <v>431</v>
      </c>
      <c r="D21" s="381" t="s">
        <v>432</v>
      </c>
      <c r="E21" s="382"/>
      <c r="F21" s="381">
        <v>51</v>
      </c>
      <c r="G21" s="381" t="s">
        <v>433</v>
      </c>
      <c r="H21" s="381" t="s">
        <v>434</v>
      </c>
      <c r="I21" s="381" t="s">
        <v>435</v>
      </c>
      <c r="J21" s="381"/>
      <c r="K21" s="381"/>
      <c r="L21" s="381"/>
      <c r="M21" s="383"/>
      <c r="N21" s="380">
        <v>86</v>
      </c>
      <c r="O21" s="381" t="s">
        <v>436</v>
      </c>
      <c r="P21" s="381" t="s">
        <v>437</v>
      </c>
      <c r="Q21" s="383" t="s">
        <v>438</v>
      </c>
      <c r="R21" s="384">
        <v>116</v>
      </c>
      <c r="S21" s="381" t="s">
        <v>418</v>
      </c>
      <c r="T21" s="381" t="s">
        <v>419</v>
      </c>
      <c r="U21" s="442" t="s">
        <v>398</v>
      </c>
      <c r="V21" s="443"/>
    </row>
    <row r="22" spans="1:22" ht="21">
      <c r="A22" s="380">
        <v>17</v>
      </c>
      <c r="B22" s="381" t="s">
        <v>439</v>
      </c>
      <c r="C22" s="381" t="s">
        <v>440</v>
      </c>
      <c r="D22" s="381" t="s">
        <v>441</v>
      </c>
      <c r="E22" s="382"/>
      <c r="F22" s="381">
        <v>52</v>
      </c>
      <c r="G22" s="381" t="s">
        <v>442</v>
      </c>
      <c r="H22" s="381" t="s">
        <v>443</v>
      </c>
      <c r="I22" s="381" t="s">
        <v>444</v>
      </c>
      <c r="J22" s="381" t="s">
        <v>445</v>
      </c>
      <c r="K22" s="381"/>
      <c r="L22" s="381"/>
      <c r="M22" s="383"/>
      <c r="N22" s="380">
        <v>87</v>
      </c>
      <c r="O22" s="381" t="s">
        <v>446</v>
      </c>
      <c r="P22" s="381" t="s">
        <v>447</v>
      </c>
      <c r="Q22" s="383" t="s">
        <v>448</v>
      </c>
      <c r="R22" s="384">
        <v>117</v>
      </c>
      <c r="S22" s="385" t="s">
        <v>449</v>
      </c>
      <c r="T22" s="385" t="s">
        <v>450</v>
      </c>
      <c r="U22" s="442" t="s">
        <v>451</v>
      </c>
      <c r="V22" s="443"/>
    </row>
    <row r="23" spans="1:22" ht="21">
      <c r="A23" s="380">
        <v>18</v>
      </c>
      <c r="B23" s="381" t="s">
        <v>452</v>
      </c>
      <c r="C23" s="381" t="s">
        <v>453</v>
      </c>
      <c r="D23" s="381" t="s">
        <v>454</v>
      </c>
      <c r="E23" s="382"/>
      <c r="F23" s="381">
        <v>53</v>
      </c>
      <c r="G23" s="381" t="s">
        <v>455</v>
      </c>
      <c r="H23" s="381" t="s">
        <v>456</v>
      </c>
      <c r="I23" s="381" t="s">
        <v>457</v>
      </c>
      <c r="J23" s="381" t="s">
        <v>458</v>
      </c>
      <c r="K23" s="381"/>
      <c r="L23" s="381"/>
      <c r="M23" s="383"/>
      <c r="N23" s="380">
        <v>88</v>
      </c>
      <c r="O23" s="381" t="s">
        <v>459</v>
      </c>
      <c r="P23" s="381" t="s">
        <v>460</v>
      </c>
      <c r="Q23" s="383" t="s">
        <v>448</v>
      </c>
      <c r="R23" s="384">
        <v>118</v>
      </c>
      <c r="S23" s="385" t="s">
        <v>461</v>
      </c>
      <c r="T23" s="385" t="s">
        <v>462</v>
      </c>
      <c r="U23" s="442" t="s">
        <v>463</v>
      </c>
      <c r="V23" s="443"/>
    </row>
    <row r="24" spans="1:22" ht="21">
      <c r="A24" s="380">
        <v>19</v>
      </c>
      <c r="B24" s="381" t="s">
        <v>464</v>
      </c>
      <c r="C24" s="381" t="s">
        <v>465</v>
      </c>
      <c r="D24" s="381" t="s">
        <v>466</v>
      </c>
      <c r="E24" s="382"/>
      <c r="F24" s="381">
        <v>54</v>
      </c>
      <c r="G24" s="381" t="s">
        <v>467</v>
      </c>
      <c r="H24" s="381" t="s">
        <v>468</v>
      </c>
      <c r="I24" s="381" t="s">
        <v>469</v>
      </c>
      <c r="J24" s="381" t="s">
        <v>470</v>
      </c>
      <c r="K24" s="381"/>
      <c r="L24" s="381"/>
      <c r="M24" s="383"/>
      <c r="N24" s="380">
        <v>89</v>
      </c>
      <c r="O24" s="385" t="s">
        <v>471</v>
      </c>
      <c r="P24" s="385" t="s">
        <v>472</v>
      </c>
      <c r="Q24" s="386" t="s">
        <v>448</v>
      </c>
      <c r="R24" s="384">
        <v>119</v>
      </c>
      <c r="S24" s="385" t="s">
        <v>473</v>
      </c>
      <c r="T24" s="385" t="s">
        <v>474</v>
      </c>
      <c r="U24" s="442" t="s">
        <v>475</v>
      </c>
      <c r="V24" s="443"/>
    </row>
    <row r="25" spans="1:22" ht="21">
      <c r="A25" s="380">
        <v>20</v>
      </c>
      <c r="B25" s="381" t="s">
        <v>476</v>
      </c>
      <c r="C25" s="381" t="s">
        <v>477</v>
      </c>
      <c r="D25" s="381" t="s">
        <v>478</v>
      </c>
      <c r="E25" s="382"/>
      <c r="F25" s="381">
        <v>55</v>
      </c>
      <c r="G25" s="381" t="s">
        <v>479</v>
      </c>
      <c r="H25" s="381" t="s">
        <v>480</v>
      </c>
      <c r="I25" s="381" t="s">
        <v>481</v>
      </c>
      <c r="J25" s="381" t="s">
        <v>482</v>
      </c>
      <c r="K25" s="381"/>
      <c r="L25" s="381"/>
      <c r="M25" s="383"/>
      <c r="N25" s="380">
        <v>90</v>
      </c>
      <c r="O25" s="452" t="s">
        <v>483</v>
      </c>
      <c r="P25" s="453"/>
      <c r="Q25" s="454"/>
      <c r="R25" s="384">
        <v>120</v>
      </c>
      <c r="S25" s="385" t="s">
        <v>484</v>
      </c>
      <c r="T25" s="385" t="s">
        <v>485</v>
      </c>
      <c r="U25" s="442" t="s">
        <v>486</v>
      </c>
      <c r="V25" s="443"/>
    </row>
    <row r="26" spans="1:22" ht="21">
      <c r="A26" s="380">
        <v>21</v>
      </c>
      <c r="B26" s="381" t="s">
        <v>487</v>
      </c>
      <c r="C26" s="381" t="s">
        <v>488</v>
      </c>
      <c r="D26" s="381" t="s">
        <v>489</v>
      </c>
      <c r="E26" s="382"/>
      <c r="F26" s="381">
        <v>56</v>
      </c>
      <c r="G26" s="381" t="s">
        <v>490</v>
      </c>
      <c r="H26" s="381" t="s">
        <v>491</v>
      </c>
      <c r="I26" s="381" t="s">
        <v>492</v>
      </c>
      <c r="J26" s="381" t="s">
        <v>493</v>
      </c>
      <c r="K26" s="381" t="s">
        <v>494</v>
      </c>
      <c r="L26" s="381"/>
      <c r="M26" s="383"/>
      <c r="N26" s="380">
        <v>91</v>
      </c>
      <c r="O26" s="385"/>
      <c r="P26" s="385"/>
      <c r="Q26" s="386"/>
      <c r="R26" s="384">
        <v>121</v>
      </c>
      <c r="S26" s="385" t="s">
        <v>484</v>
      </c>
      <c r="T26" s="385" t="s">
        <v>495</v>
      </c>
      <c r="U26" s="442" t="s">
        <v>496</v>
      </c>
      <c r="V26" s="443"/>
    </row>
    <row r="27" spans="1:22" ht="21">
      <c r="A27" s="380">
        <v>22</v>
      </c>
      <c r="B27" s="381" t="s">
        <v>497</v>
      </c>
      <c r="C27" s="381" t="s">
        <v>498</v>
      </c>
      <c r="D27" s="381" t="s">
        <v>499</v>
      </c>
      <c r="E27" s="382"/>
      <c r="F27" s="381">
        <v>57</v>
      </c>
      <c r="G27" s="381" t="s">
        <v>500</v>
      </c>
      <c r="H27" s="381" t="s">
        <v>501</v>
      </c>
      <c r="I27" s="381" t="s">
        <v>502</v>
      </c>
      <c r="J27" s="381" t="s">
        <v>503</v>
      </c>
      <c r="K27" s="381" t="s">
        <v>504</v>
      </c>
      <c r="L27" s="381"/>
      <c r="M27" s="383"/>
      <c r="N27" s="380">
        <v>92</v>
      </c>
      <c r="O27" s="385"/>
      <c r="P27" s="385"/>
      <c r="Q27" s="383"/>
      <c r="R27" s="384">
        <v>122</v>
      </c>
      <c r="S27" s="385" t="s">
        <v>484</v>
      </c>
      <c r="T27" s="385" t="s">
        <v>495</v>
      </c>
      <c r="U27" s="442" t="s">
        <v>486</v>
      </c>
      <c r="V27" s="443"/>
    </row>
    <row r="28" spans="1:22" ht="21">
      <c r="A28" s="380">
        <v>23</v>
      </c>
      <c r="B28" s="381" t="s">
        <v>505</v>
      </c>
      <c r="C28" s="381" t="s">
        <v>506</v>
      </c>
      <c r="D28" s="381" t="s">
        <v>507</v>
      </c>
      <c r="E28" s="382"/>
      <c r="F28" s="381">
        <v>58</v>
      </c>
      <c r="G28" s="381" t="s">
        <v>508</v>
      </c>
      <c r="H28" s="381" t="s">
        <v>509</v>
      </c>
      <c r="I28" s="381" t="s">
        <v>510</v>
      </c>
      <c r="J28" s="381" t="s">
        <v>511</v>
      </c>
      <c r="K28" s="381" t="s">
        <v>512</v>
      </c>
      <c r="L28" s="381" t="s">
        <v>513</v>
      </c>
      <c r="M28" s="383" t="s">
        <v>514</v>
      </c>
      <c r="N28" s="380">
        <v>93</v>
      </c>
      <c r="O28" s="385"/>
      <c r="P28" s="385"/>
      <c r="Q28" s="383"/>
      <c r="R28" s="384">
        <v>123</v>
      </c>
      <c r="S28" s="385" t="s">
        <v>515</v>
      </c>
      <c r="T28" s="385" t="s">
        <v>516</v>
      </c>
      <c r="U28" s="442" t="s">
        <v>517</v>
      </c>
      <c r="V28" s="443"/>
    </row>
    <row r="29" spans="1:22" ht="21">
      <c r="A29" s="380">
        <v>24</v>
      </c>
      <c r="B29" s="381" t="s">
        <v>518</v>
      </c>
      <c r="C29" s="381" t="s">
        <v>519</v>
      </c>
      <c r="D29" s="381" t="s">
        <v>520</v>
      </c>
      <c r="E29" s="382"/>
      <c r="F29" s="381">
        <v>59</v>
      </c>
      <c r="G29" s="381" t="s">
        <v>521</v>
      </c>
      <c r="H29" s="381" t="s">
        <v>522</v>
      </c>
      <c r="I29" s="381" t="s">
        <v>523</v>
      </c>
      <c r="J29" s="381" t="s">
        <v>524</v>
      </c>
      <c r="K29" s="381" t="s">
        <v>525</v>
      </c>
      <c r="L29" s="381"/>
      <c r="M29" s="383"/>
      <c r="N29" s="380">
        <v>94</v>
      </c>
      <c r="O29" s="385"/>
      <c r="P29" s="385"/>
      <c r="Q29" s="383"/>
      <c r="R29" s="384">
        <v>124</v>
      </c>
      <c r="S29" s="385" t="s">
        <v>526</v>
      </c>
      <c r="T29" s="385" t="s">
        <v>527</v>
      </c>
      <c r="U29" s="442" t="s">
        <v>528</v>
      </c>
      <c r="V29" s="443"/>
    </row>
    <row r="30" spans="1:22" ht="21">
      <c r="A30" s="380">
        <v>25</v>
      </c>
      <c r="B30" s="381" t="s">
        <v>529</v>
      </c>
      <c r="C30" s="381" t="s">
        <v>530</v>
      </c>
      <c r="D30" s="381" t="s">
        <v>531</v>
      </c>
      <c r="E30" s="382"/>
      <c r="F30" s="381">
        <v>60</v>
      </c>
      <c r="G30" s="381" t="s">
        <v>532</v>
      </c>
      <c r="H30" s="381" t="s">
        <v>533</v>
      </c>
      <c r="I30" s="381" t="s">
        <v>534</v>
      </c>
      <c r="J30" s="381" t="s">
        <v>535</v>
      </c>
      <c r="K30" s="381" t="s">
        <v>536</v>
      </c>
      <c r="L30" s="381"/>
      <c r="M30" s="383"/>
      <c r="N30" s="380">
        <v>95</v>
      </c>
      <c r="O30" s="385"/>
      <c r="P30" s="385"/>
      <c r="Q30" s="383"/>
      <c r="R30" s="384">
        <v>125</v>
      </c>
      <c r="S30" s="385" t="s">
        <v>526</v>
      </c>
      <c r="T30" s="385" t="s">
        <v>537</v>
      </c>
      <c r="U30" s="442" t="s">
        <v>538</v>
      </c>
      <c r="V30" s="443"/>
    </row>
    <row r="31" spans="1:22" ht="21">
      <c r="A31" s="380">
        <v>26</v>
      </c>
      <c r="B31" s="381" t="s">
        <v>529</v>
      </c>
      <c r="C31" s="381" t="s">
        <v>539</v>
      </c>
      <c r="D31" s="381" t="s">
        <v>540</v>
      </c>
      <c r="E31" s="382"/>
      <c r="F31" s="381">
        <v>61</v>
      </c>
      <c r="G31" s="381" t="s">
        <v>541</v>
      </c>
      <c r="H31" s="381" t="s">
        <v>542</v>
      </c>
      <c r="I31" s="381" t="s">
        <v>543</v>
      </c>
      <c r="J31" s="381"/>
      <c r="K31" s="381"/>
      <c r="L31" s="381"/>
      <c r="M31" s="383"/>
      <c r="N31" s="380">
        <v>96</v>
      </c>
      <c r="O31" s="385"/>
      <c r="P31" s="385"/>
      <c r="Q31" s="383"/>
      <c r="R31" s="384">
        <v>126</v>
      </c>
      <c r="S31" s="385" t="s">
        <v>544</v>
      </c>
      <c r="T31" s="385" t="s">
        <v>545</v>
      </c>
      <c r="U31" s="442" t="s">
        <v>546</v>
      </c>
      <c r="V31" s="443"/>
    </row>
    <row r="32" spans="1:22" ht="21.75" thickBot="1">
      <c r="A32" s="380">
        <v>27</v>
      </c>
      <c r="B32" s="381" t="s">
        <v>547</v>
      </c>
      <c r="C32" s="381" t="s">
        <v>548</v>
      </c>
      <c r="D32" s="381" t="s">
        <v>549</v>
      </c>
      <c r="E32" s="382"/>
      <c r="F32" s="381">
        <v>62</v>
      </c>
      <c r="G32" s="381"/>
      <c r="H32" s="381"/>
      <c r="I32" s="381"/>
      <c r="J32" s="381"/>
      <c r="K32" s="381"/>
      <c r="L32" s="381"/>
      <c r="M32" s="383"/>
      <c r="N32" s="387">
        <v>97</v>
      </c>
      <c r="O32" s="388"/>
      <c r="P32" s="388"/>
      <c r="Q32" s="389"/>
      <c r="R32" s="390">
        <v>127</v>
      </c>
      <c r="S32" s="455" t="s">
        <v>550</v>
      </c>
      <c r="T32" s="455"/>
      <c r="U32" s="455"/>
      <c r="V32" s="456"/>
    </row>
    <row r="33" spans="1:22" ht="21">
      <c r="A33" s="380">
        <v>28</v>
      </c>
      <c r="B33" s="381" t="s">
        <v>551</v>
      </c>
      <c r="C33" s="381" t="s">
        <v>552</v>
      </c>
      <c r="D33" s="381" t="s">
        <v>553</v>
      </c>
      <c r="E33" s="382"/>
      <c r="F33" s="381">
        <v>63</v>
      </c>
      <c r="G33" s="381"/>
      <c r="H33" s="381"/>
      <c r="I33" s="381"/>
      <c r="J33" s="381"/>
      <c r="K33" s="381"/>
      <c r="L33" s="381"/>
      <c r="M33" s="383"/>
      <c r="N33" s="391"/>
      <c r="O33" s="391"/>
      <c r="P33" s="391"/>
      <c r="Q33" s="391"/>
      <c r="R33" s="391"/>
      <c r="S33" s="391"/>
      <c r="T33" s="391"/>
      <c r="U33" s="391"/>
      <c r="V33" s="391"/>
    </row>
    <row r="34" spans="1:22" ht="21">
      <c r="A34" s="380">
        <v>29</v>
      </c>
      <c r="B34" s="381" t="s">
        <v>554</v>
      </c>
      <c r="C34" s="381" t="s">
        <v>555</v>
      </c>
      <c r="D34" s="381" t="s">
        <v>556</v>
      </c>
      <c r="E34" s="382"/>
      <c r="F34" s="381">
        <v>64</v>
      </c>
      <c r="G34" s="381"/>
      <c r="H34" s="392"/>
      <c r="I34" s="381"/>
      <c r="J34" s="381"/>
      <c r="K34" s="381"/>
      <c r="L34" s="381"/>
      <c r="M34" s="383"/>
      <c r="N34" s="391"/>
      <c r="O34" s="395" t="s">
        <v>566</v>
      </c>
      <c r="P34" s="395"/>
      <c r="Q34" s="395"/>
      <c r="R34" s="395"/>
      <c r="S34" s="395"/>
      <c r="T34" s="395"/>
      <c r="U34" s="395"/>
      <c r="V34" s="395"/>
    </row>
    <row r="35" spans="1:22" ht="21">
      <c r="A35" s="380">
        <v>30</v>
      </c>
      <c r="B35" s="381" t="s">
        <v>557</v>
      </c>
      <c r="C35" s="381" t="s">
        <v>558</v>
      </c>
      <c r="D35" s="381" t="s">
        <v>559</v>
      </c>
      <c r="E35" s="382"/>
      <c r="F35" s="381">
        <v>65</v>
      </c>
      <c r="G35" s="381"/>
      <c r="H35" s="392"/>
      <c r="I35" s="381"/>
      <c r="J35" s="381"/>
      <c r="K35" s="381"/>
      <c r="L35" s="381"/>
      <c r="M35" s="383"/>
      <c r="N35" s="391"/>
      <c r="O35" s="395" t="s">
        <v>568</v>
      </c>
      <c r="P35" s="395"/>
      <c r="Q35" s="395"/>
      <c r="R35" s="395"/>
      <c r="S35" s="395"/>
      <c r="T35" s="395"/>
      <c r="U35" s="395"/>
      <c r="V35" s="395"/>
    </row>
    <row r="36" spans="1:22" ht="21.75" thickBot="1">
      <c r="A36" s="387">
        <v>31</v>
      </c>
      <c r="B36" s="393" t="s">
        <v>560</v>
      </c>
      <c r="C36" s="393" t="s">
        <v>561</v>
      </c>
      <c r="D36" s="393" t="s">
        <v>562</v>
      </c>
      <c r="E36" s="394"/>
      <c r="F36" s="393">
        <v>66</v>
      </c>
      <c r="G36" s="393"/>
      <c r="H36" s="393"/>
      <c r="I36" s="393"/>
      <c r="J36" s="393"/>
      <c r="K36" s="393"/>
      <c r="L36" s="393"/>
      <c r="M36" s="389"/>
      <c r="N36" s="391"/>
      <c r="O36" s="395" t="s">
        <v>567</v>
      </c>
      <c r="P36" s="395"/>
      <c r="Q36" s="395"/>
      <c r="R36" s="395"/>
      <c r="S36" s="395"/>
      <c r="T36" s="395"/>
      <c r="U36" s="395"/>
      <c r="V36" s="395"/>
    </row>
  </sheetData>
  <mergeCells count="38">
    <mergeCell ref="S32:V32"/>
    <mergeCell ref="U26:V26"/>
    <mergeCell ref="U27:V27"/>
    <mergeCell ref="U28:V28"/>
    <mergeCell ref="U29:V29"/>
    <mergeCell ref="U30:V30"/>
    <mergeCell ref="U31:V31"/>
    <mergeCell ref="O25:Q25"/>
    <mergeCell ref="U25:V25"/>
    <mergeCell ref="U14:V14"/>
    <mergeCell ref="U15:V15"/>
    <mergeCell ref="U16:V16"/>
    <mergeCell ref="U17:V17"/>
    <mergeCell ref="U18:V18"/>
    <mergeCell ref="U19:V19"/>
    <mergeCell ref="U20:V20"/>
    <mergeCell ref="U21:V21"/>
    <mergeCell ref="U22:V22"/>
    <mergeCell ref="U23:V23"/>
    <mergeCell ref="U24:V24"/>
    <mergeCell ref="U13:V13"/>
    <mergeCell ref="A4:M4"/>
    <mergeCell ref="N4:Q4"/>
    <mergeCell ref="R4:V4"/>
    <mergeCell ref="U5:V5"/>
    <mergeCell ref="U6:V6"/>
    <mergeCell ref="U7:V7"/>
    <mergeCell ref="U8:V8"/>
    <mergeCell ref="U9:V9"/>
    <mergeCell ref="U10:V10"/>
    <mergeCell ref="U11:V11"/>
    <mergeCell ref="U12:V12"/>
    <mergeCell ref="A2:M2"/>
    <mergeCell ref="N2:Q2"/>
    <mergeCell ref="R2:V2"/>
    <mergeCell ref="A3:M3"/>
    <mergeCell ref="N3:Q3"/>
    <mergeCell ref="R3:V3"/>
  </mergeCells>
  <phoneticPr fontId="1"/>
  <pageMargins left="0.70866141732283472" right="0.70866141732283472" top="0.74803149606299213" bottom="0.74803149606299213" header="0.31496062992125984" footer="0.31496062992125984"/>
  <pageSetup paperSize="9" scale="61"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93"/>
  <sheetViews>
    <sheetView tabSelected="1" view="pageBreakPreview" topLeftCell="A22" zoomScaleNormal="100" zoomScaleSheetLayoutView="100" workbookViewId="0">
      <selection activeCell="F26" sqref="F26"/>
    </sheetView>
  </sheetViews>
  <sheetFormatPr defaultColWidth="8.75" defaultRowHeight="13.5"/>
  <cols>
    <col min="1" max="2" width="8.625" style="2" customWidth="1"/>
    <col min="3" max="3" width="9.625" style="2" customWidth="1"/>
    <col min="4" max="4" width="6.625" style="2" customWidth="1"/>
    <col min="5" max="5" width="4.625" style="2" customWidth="1"/>
    <col min="6" max="6" width="11.625" style="2" customWidth="1"/>
    <col min="7" max="7" width="4.75" style="2" customWidth="1"/>
    <col min="8" max="8" width="6.875" style="2" customWidth="1"/>
    <col min="9" max="11" width="11.625" style="2" customWidth="1"/>
    <col min="12" max="12" width="5.625" style="2" customWidth="1"/>
    <col min="13" max="13" width="5.875" style="2" customWidth="1"/>
    <col min="14" max="45" width="7.125" style="2" customWidth="1"/>
    <col min="46" max="256" width="8.75" style="2"/>
    <col min="257" max="258" width="8.625" style="2" customWidth="1"/>
    <col min="259" max="259" width="9.625" style="2" customWidth="1"/>
    <col min="260" max="260" width="6.625" style="2" customWidth="1"/>
    <col min="261" max="261" width="4.625" style="2" customWidth="1"/>
    <col min="262" max="262" width="11.625" style="2" customWidth="1"/>
    <col min="263" max="263" width="4.75" style="2" customWidth="1"/>
    <col min="264" max="264" width="6.875" style="2" customWidth="1"/>
    <col min="265" max="267" width="11.625" style="2" customWidth="1"/>
    <col min="268" max="268" width="5.625" style="2" customWidth="1"/>
    <col min="269" max="269" width="5.875" style="2" customWidth="1"/>
    <col min="270" max="301" width="7.125" style="2" customWidth="1"/>
    <col min="302" max="512" width="8.75" style="2"/>
    <col min="513" max="514" width="8.625" style="2" customWidth="1"/>
    <col min="515" max="515" width="9.625" style="2" customWidth="1"/>
    <col min="516" max="516" width="6.625" style="2" customWidth="1"/>
    <col min="517" max="517" width="4.625" style="2" customWidth="1"/>
    <col min="518" max="518" width="11.625" style="2" customWidth="1"/>
    <col min="519" max="519" width="4.75" style="2" customWidth="1"/>
    <col min="520" max="520" width="6.875" style="2" customWidth="1"/>
    <col min="521" max="523" width="11.625" style="2" customWidth="1"/>
    <col min="524" max="524" width="5.625" style="2" customWidth="1"/>
    <col min="525" max="525" width="5.875" style="2" customWidth="1"/>
    <col min="526" max="557" width="7.125" style="2" customWidth="1"/>
    <col min="558" max="768" width="8.75" style="2"/>
    <col min="769" max="770" width="8.625" style="2" customWidth="1"/>
    <col min="771" max="771" width="9.625" style="2" customWidth="1"/>
    <col min="772" max="772" width="6.625" style="2" customWidth="1"/>
    <col min="773" max="773" width="4.625" style="2" customWidth="1"/>
    <col min="774" max="774" width="11.625" style="2" customWidth="1"/>
    <col min="775" max="775" width="4.75" style="2" customWidth="1"/>
    <col min="776" max="776" width="6.875" style="2" customWidth="1"/>
    <col min="777" max="779" width="11.625" style="2" customWidth="1"/>
    <col min="780" max="780" width="5.625" style="2" customWidth="1"/>
    <col min="781" max="781" width="5.875" style="2" customWidth="1"/>
    <col min="782" max="813" width="7.125" style="2" customWidth="1"/>
    <col min="814" max="1024" width="8.75" style="2"/>
    <col min="1025" max="1026" width="8.625" style="2" customWidth="1"/>
    <col min="1027" max="1027" width="9.625" style="2" customWidth="1"/>
    <col min="1028" max="1028" width="6.625" style="2" customWidth="1"/>
    <col min="1029" max="1029" width="4.625" style="2" customWidth="1"/>
    <col min="1030" max="1030" width="11.625" style="2" customWidth="1"/>
    <col min="1031" max="1031" width="4.75" style="2" customWidth="1"/>
    <col min="1032" max="1032" width="6.875" style="2" customWidth="1"/>
    <col min="1033" max="1035" width="11.625" style="2" customWidth="1"/>
    <col min="1036" max="1036" width="5.625" style="2" customWidth="1"/>
    <col min="1037" max="1037" width="5.875" style="2" customWidth="1"/>
    <col min="1038" max="1069" width="7.125" style="2" customWidth="1"/>
    <col min="1070" max="1280" width="8.75" style="2"/>
    <col min="1281" max="1282" width="8.625" style="2" customWidth="1"/>
    <col min="1283" max="1283" width="9.625" style="2" customWidth="1"/>
    <col min="1284" max="1284" width="6.625" style="2" customWidth="1"/>
    <col min="1285" max="1285" width="4.625" style="2" customWidth="1"/>
    <col min="1286" max="1286" width="11.625" style="2" customWidth="1"/>
    <col min="1287" max="1287" width="4.75" style="2" customWidth="1"/>
    <col min="1288" max="1288" width="6.875" style="2" customWidth="1"/>
    <col min="1289" max="1291" width="11.625" style="2" customWidth="1"/>
    <col min="1292" max="1292" width="5.625" style="2" customWidth="1"/>
    <col min="1293" max="1293" width="5.875" style="2" customWidth="1"/>
    <col min="1294" max="1325" width="7.125" style="2" customWidth="1"/>
    <col min="1326" max="1536" width="8.75" style="2"/>
    <col min="1537" max="1538" width="8.625" style="2" customWidth="1"/>
    <col min="1539" max="1539" width="9.625" style="2" customWidth="1"/>
    <col min="1540" max="1540" width="6.625" style="2" customWidth="1"/>
    <col min="1541" max="1541" width="4.625" style="2" customWidth="1"/>
    <col min="1542" max="1542" width="11.625" style="2" customWidth="1"/>
    <col min="1543" max="1543" width="4.75" style="2" customWidth="1"/>
    <col min="1544" max="1544" width="6.875" style="2" customWidth="1"/>
    <col min="1545" max="1547" width="11.625" style="2" customWidth="1"/>
    <col min="1548" max="1548" width="5.625" style="2" customWidth="1"/>
    <col min="1549" max="1549" width="5.875" style="2" customWidth="1"/>
    <col min="1550" max="1581" width="7.125" style="2" customWidth="1"/>
    <col min="1582" max="1792" width="8.75" style="2"/>
    <col min="1793" max="1794" width="8.625" style="2" customWidth="1"/>
    <col min="1795" max="1795" width="9.625" style="2" customWidth="1"/>
    <col min="1796" max="1796" width="6.625" style="2" customWidth="1"/>
    <col min="1797" max="1797" width="4.625" style="2" customWidth="1"/>
    <col min="1798" max="1798" width="11.625" style="2" customWidth="1"/>
    <col min="1799" max="1799" width="4.75" style="2" customWidth="1"/>
    <col min="1800" max="1800" width="6.875" style="2" customWidth="1"/>
    <col min="1801" max="1803" width="11.625" style="2" customWidth="1"/>
    <col min="1804" max="1804" width="5.625" style="2" customWidth="1"/>
    <col min="1805" max="1805" width="5.875" style="2" customWidth="1"/>
    <col min="1806" max="1837" width="7.125" style="2" customWidth="1"/>
    <col min="1838" max="2048" width="8.75" style="2"/>
    <col min="2049" max="2050" width="8.625" style="2" customWidth="1"/>
    <col min="2051" max="2051" width="9.625" style="2" customWidth="1"/>
    <col min="2052" max="2052" width="6.625" style="2" customWidth="1"/>
    <col min="2053" max="2053" width="4.625" style="2" customWidth="1"/>
    <col min="2054" max="2054" width="11.625" style="2" customWidth="1"/>
    <col min="2055" max="2055" width="4.75" style="2" customWidth="1"/>
    <col min="2056" max="2056" width="6.875" style="2" customWidth="1"/>
    <col min="2057" max="2059" width="11.625" style="2" customWidth="1"/>
    <col min="2060" max="2060" width="5.625" style="2" customWidth="1"/>
    <col min="2061" max="2061" width="5.875" style="2" customWidth="1"/>
    <col min="2062" max="2093" width="7.125" style="2" customWidth="1"/>
    <col min="2094" max="2304" width="8.75" style="2"/>
    <col min="2305" max="2306" width="8.625" style="2" customWidth="1"/>
    <col min="2307" max="2307" width="9.625" style="2" customWidth="1"/>
    <col min="2308" max="2308" width="6.625" style="2" customWidth="1"/>
    <col min="2309" max="2309" width="4.625" style="2" customWidth="1"/>
    <col min="2310" max="2310" width="11.625" style="2" customWidth="1"/>
    <col min="2311" max="2311" width="4.75" style="2" customWidth="1"/>
    <col min="2312" max="2312" width="6.875" style="2" customWidth="1"/>
    <col min="2313" max="2315" width="11.625" style="2" customWidth="1"/>
    <col min="2316" max="2316" width="5.625" style="2" customWidth="1"/>
    <col min="2317" max="2317" width="5.875" style="2" customWidth="1"/>
    <col min="2318" max="2349" width="7.125" style="2" customWidth="1"/>
    <col min="2350" max="2560" width="8.75" style="2"/>
    <col min="2561" max="2562" width="8.625" style="2" customWidth="1"/>
    <col min="2563" max="2563" width="9.625" style="2" customWidth="1"/>
    <col min="2564" max="2564" width="6.625" style="2" customWidth="1"/>
    <col min="2565" max="2565" width="4.625" style="2" customWidth="1"/>
    <col min="2566" max="2566" width="11.625" style="2" customWidth="1"/>
    <col min="2567" max="2567" width="4.75" style="2" customWidth="1"/>
    <col min="2568" max="2568" width="6.875" style="2" customWidth="1"/>
    <col min="2569" max="2571" width="11.625" style="2" customWidth="1"/>
    <col min="2572" max="2572" width="5.625" style="2" customWidth="1"/>
    <col min="2573" max="2573" width="5.875" style="2" customWidth="1"/>
    <col min="2574" max="2605" width="7.125" style="2" customWidth="1"/>
    <col min="2606" max="2816" width="8.75" style="2"/>
    <col min="2817" max="2818" width="8.625" style="2" customWidth="1"/>
    <col min="2819" max="2819" width="9.625" style="2" customWidth="1"/>
    <col min="2820" max="2820" width="6.625" style="2" customWidth="1"/>
    <col min="2821" max="2821" width="4.625" style="2" customWidth="1"/>
    <col min="2822" max="2822" width="11.625" style="2" customWidth="1"/>
    <col min="2823" max="2823" width="4.75" style="2" customWidth="1"/>
    <col min="2824" max="2824" width="6.875" style="2" customWidth="1"/>
    <col min="2825" max="2827" width="11.625" style="2" customWidth="1"/>
    <col min="2828" max="2828" width="5.625" style="2" customWidth="1"/>
    <col min="2829" max="2829" width="5.875" style="2" customWidth="1"/>
    <col min="2830" max="2861" width="7.125" style="2" customWidth="1"/>
    <col min="2862" max="3072" width="8.75" style="2"/>
    <col min="3073" max="3074" width="8.625" style="2" customWidth="1"/>
    <col min="3075" max="3075" width="9.625" style="2" customWidth="1"/>
    <col min="3076" max="3076" width="6.625" style="2" customWidth="1"/>
    <col min="3077" max="3077" width="4.625" style="2" customWidth="1"/>
    <col min="3078" max="3078" width="11.625" style="2" customWidth="1"/>
    <col min="3079" max="3079" width="4.75" style="2" customWidth="1"/>
    <col min="3080" max="3080" width="6.875" style="2" customWidth="1"/>
    <col min="3081" max="3083" width="11.625" style="2" customWidth="1"/>
    <col min="3084" max="3084" width="5.625" style="2" customWidth="1"/>
    <col min="3085" max="3085" width="5.875" style="2" customWidth="1"/>
    <col min="3086" max="3117" width="7.125" style="2" customWidth="1"/>
    <col min="3118" max="3328" width="8.75" style="2"/>
    <col min="3329" max="3330" width="8.625" style="2" customWidth="1"/>
    <col min="3331" max="3331" width="9.625" style="2" customWidth="1"/>
    <col min="3332" max="3332" width="6.625" style="2" customWidth="1"/>
    <col min="3333" max="3333" width="4.625" style="2" customWidth="1"/>
    <col min="3334" max="3334" width="11.625" style="2" customWidth="1"/>
    <col min="3335" max="3335" width="4.75" style="2" customWidth="1"/>
    <col min="3336" max="3336" width="6.875" style="2" customWidth="1"/>
    <col min="3337" max="3339" width="11.625" style="2" customWidth="1"/>
    <col min="3340" max="3340" width="5.625" style="2" customWidth="1"/>
    <col min="3341" max="3341" width="5.875" style="2" customWidth="1"/>
    <col min="3342" max="3373" width="7.125" style="2" customWidth="1"/>
    <col min="3374" max="3584" width="8.75" style="2"/>
    <col min="3585" max="3586" width="8.625" style="2" customWidth="1"/>
    <col min="3587" max="3587" width="9.625" style="2" customWidth="1"/>
    <col min="3588" max="3588" width="6.625" style="2" customWidth="1"/>
    <col min="3589" max="3589" width="4.625" style="2" customWidth="1"/>
    <col min="3590" max="3590" width="11.625" style="2" customWidth="1"/>
    <col min="3591" max="3591" width="4.75" style="2" customWidth="1"/>
    <col min="3592" max="3592" width="6.875" style="2" customWidth="1"/>
    <col min="3593" max="3595" width="11.625" style="2" customWidth="1"/>
    <col min="3596" max="3596" width="5.625" style="2" customWidth="1"/>
    <col min="3597" max="3597" width="5.875" style="2" customWidth="1"/>
    <col min="3598" max="3629" width="7.125" style="2" customWidth="1"/>
    <col min="3630" max="3840" width="8.75" style="2"/>
    <col min="3841" max="3842" width="8.625" style="2" customWidth="1"/>
    <col min="3843" max="3843" width="9.625" style="2" customWidth="1"/>
    <col min="3844" max="3844" width="6.625" style="2" customWidth="1"/>
    <col min="3845" max="3845" width="4.625" style="2" customWidth="1"/>
    <col min="3846" max="3846" width="11.625" style="2" customWidth="1"/>
    <col min="3847" max="3847" width="4.75" style="2" customWidth="1"/>
    <col min="3848" max="3848" width="6.875" style="2" customWidth="1"/>
    <col min="3849" max="3851" width="11.625" style="2" customWidth="1"/>
    <col min="3852" max="3852" width="5.625" style="2" customWidth="1"/>
    <col min="3853" max="3853" width="5.875" style="2" customWidth="1"/>
    <col min="3854" max="3885" width="7.125" style="2" customWidth="1"/>
    <col min="3886" max="4096" width="8.75" style="2"/>
    <col min="4097" max="4098" width="8.625" style="2" customWidth="1"/>
    <col min="4099" max="4099" width="9.625" style="2" customWidth="1"/>
    <col min="4100" max="4100" width="6.625" style="2" customWidth="1"/>
    <col min="4101" max="4101" width="4.625" style="2" customWidth="1"/>
    <col min="4102" max="4102" width="11.625" style="2" customWidth="1"/>
    <col min="4103" max="4103" width="4.75" style="2" customWidth="1"/>
    <col min="4104" max="4104" width="6.875" style="2" customWidth="1"/>
    <col min="4105" max="4107" width="11.625" style="2" customWidth="1"/>
    <col min="4108" max="4108" width="5.625" style="2" customWidth="1"/>
    <col min="4109" max="4109" width="5.875" style="2" customWidth="1"/>
    <col min="4110" max="4141" width="7.125" style="2" customWidth="1"/>
    <col min="4142" max="4352" width="8.75" style="2"/>
    <col min="4353" max="4354" width="8.625" style="2" customWidth="1"/>
    <col min="4355" max="4355" width="9.625" style="2" customWidth="1"/>
    <col min="4356" max="4356" width="6.625" style="2" customWidth="1"/>
    <col min="4357" max="4357" width="4.625" style="2" customWidth="1"/>
    <col min="4358" max="4358" width="11.625" style="2" customWidth="1"/>
    <col min="4359" max="4359" width="4.75" style="2" customWidth="1"/>
    <col min="4360" max="4360" width="6.875" style="2" customWidth="1"/>
    <col min="4361" max="4363" width="11.625" style="2" customWidth="1"/>
    <col min="4364" max="4364" width="5.625" style="2" customWidth="1"/>
    <col min="4365" max="4365" width="5.875" style="2" customWidth="1"/>
    <col min="4366" max="4397" width="7.125" style="2" customWidth="1"/>
    <col min="4398" max="4608" width="8.75" style="2"/>
    <col min="4609" max="4610" width="8.625" style="2" customWidth="1"/>
    <col min="4611" max="4611" width="9.625" style="2" customWidth="1"/>
    <col min="4612" max="4612" width="6.625" style="2" customWidth="1"/>
    <col min="4613" max="4613" width="4.625" style="2" customWidth="1"/>
    <col min="4614" max="4614" width="11.625" style="2" customWidth="1"/>
    <col min="4615" max="4615" width="4.75" style="2" customWidth="1"/>
    <col min="4616" max="4616" width="6.875" style="2" customWidth="1"/>
    <col min="4617" max="4619" width="11.625" style="2" customWidth="1"/>
    <col min="4620" max="4620" width="5.625" style="2" customWidth="1"/>
    <col min="4621" max="4621" width="5.875" style="2" customWidth="1"/>
    <col min="4622" max="4653" width="7.125" style="2" customWidth="1"/>
    <col min="4654" max="4864" width="8.75" style="2"/>
    <col min="4865" max="4866" width="8.625" style="2" customWidth="1"/>
    <col min="4867" max="4867" width="9.625" style="2" customWidth="1"/>
    <col min="4868" max="4868" width="6.625" style="2" customWidth="1"/>
    <col min="4869" max="4869" width="4.625" style="2" customWidth="1"/>
    <col min="4870" max="4870" width="11.625" style="2" customWidth="1"/>
    <col min="4871" max="4871" width="4.75" style="2" customWidth="1"/>
    <col min="4872" max="4872" width="6.875" style="2" customWidth="1"/>
    <col min="4873" max="4875" width="11.625" style="2" customWidth="1"/>
    <col min="4876" max="4876" width="5.625" style="2" customWidth="1"/>
    <col min="4877" max="4877" width="5.875" style="2" customWidth="1"/>
    <col min="4878" max="4909" width="7.125" style="2" customWidth="1"/>
    <col min="4910" max="5120" width="8.75" style="2"/>
    <col min="5121" max="5122" width="8.625" style="2" customWidth="1"/>
    <col min="5123" max="5123" width="9.625" style="2" customWidth="1"/>
    <col min="5124" max="5124" width="6.625" style="2" customWidth="1"/>
    <col min="5125" max="5125" width="4.625" style="2" customWidth="1"/>
    <col min="5126" max="5126" width="11.625" style="2" customWidth="1"/>
    <col min="5127" max="5127" width="4.75" style="2" customWidth="1"/>
    <col min="5128" max="5128" width="6.875" style="2" customWidth="1"/>
    <col min="5129" max="5131" width="11.625" style="2" customWidth="1"/>
    <col min="5132" max="5132" width="5.625" style="2" customWidth="1"/>
    <col min="5133" max="5133" width="5.875" style="2" customWidth="1"/>
    <col min="5134" max="5165" width="7.125" style="2" customWidth="1"/>
    <col min="5166" max="5376" width="8.75" style="2"/>
    <col min="5377" max="5378" width="8.625" style="2" customWidth="1"/>
    <col min="5379" max="5379" width="9.625" style="2" customWidth="1"/>
    <col min="5380" max="5380" width="6.625" style="2" customWidth="1"/>
    <col min="5381" max="5381" width="4.625" style="2" customWidth="1"/>
    <col min="5382" max="5382" width="11.625" style="2" customWidth="1"/>
    <col min="5383" max="5383" width="4.75" style="2" customWidth="1"/>
    <col min="5384" max="5384" width="6.875" style="2" customWidth="1"/>
    <col min="5385" max="5387" width="11.625" style="2" customWidth="1"/>
    <col min="5388" max="5388" width="5.625" style="2" customWidth="1"/>
    <col min="5389" max="5389" width="5.875" style="2" customWidth="1"/>
    <col min="5390" max="5421" width="7.125" style="2" customWidth="1"/>
    <col min="5422" max="5632" width="8.75" style="2"/>
    <col min="5633" max="5634" width="8.625" style="2" customWidth="1"/>
    <col min="5635" max="5635" width="9.625" style="2" customWidth="1"/>
    <col min="5636" max="5636" width="6.625" style="2" customWidth="1"/>
    <col min="5637" max="5637" width="4.625" style="2" customWidth="1"/>
    <col min="5638" max="5638" width="11.625" style="2" customWidth="1"/>
    <col min="5639" max="5639" width="4.75" style="2" customWidth="1"/>
    <col min="5640" max="5640" width="6.875" style="2" customWidth="1"/>
    <col min="5641" max="5643" width="11.625" style="2" customWidth="1"/>
    <col min="5644" max="5644" width="5.625" style="2" customWidth="1"/>
    <col min="5645" max="5645" width="5.875" style="2" customWidth="1"/>
    <col min="5646" max="5677" width="7.125" style="2" customWidth="1"/>
    <col min="5678" max="5888" width="8.75" style="2"/>
    <col min="5889" max="5890" width="8.625" style="2" customWidth="1"/>
    <col min="5891" max="5891" width="9.625" style="2" customWidth="1"/>
    <col min="5892" max="5892" width="6.625" style="2" customWidth="1"/>
    <col min="5893" max="5893" width="4.625" style="2" customWidth="1"/>
    <col min="5894" max="5894" width="11.625" style="2" customWidth="1"/>
    <col min="5895" max="5895" width="4.75" style="2" customWidth="1"/>
    <col min="5896" max="5896" width="6.875" style="2" customWidth="1"/>
    <col min="5897" max="5899" width="11.625" style="2" customWidth="1"/>
    <col min="5900" max="5900" width="5.625" style="2" customWidth="1"/>
    <col min="5901" max="5901" width="5.875" style="2" customWidth="1"/>
    <col min="5902" max="5933" width="7.125" style="2" customWidth="1"/>
    <col min="5934" max="6144" width="8.75" style="2"/>
    <col min="6145" max="6146" width="8.625" style="2" customWidth="1"/>
    <col min="6147" max="6147" width="9.625" style="2" customWidth="1"/>
    <col min="6148" max="6148" width="6.625" style="2" customWidth="1"/>
    <col min="6149" max="6149" width="4.625" style="2" customWidth="1"/>
    <col min="6150" max="6150" width="11.625" style="2" customWidth="1"/>
    <col min="6151" max="6151" width="4.75" style="2" customWidth="1"/>
    <col min="6152" max="6152" width="6.875" style="2" customWidth="1"/>
    <col min="6153" max="6155" width="11.625" style="2" customWidth="1"/>
    <col min="6156" max="6156" width="5.625" style="2" customWidth="1"/>
    <col min="6157" max="6157" width="5.875" style="2" customWidth="1"/>
    <col min="6158" max="6189" width="7.125" style="2" customWidth="1"/>
    <col min="6190" max="6400" width="8.75" style="2"/>
    <col min="6401" max="6402" width="8.625" style="2" customWidth="1"/>
    <col min="6403" max="6403" width="9.625" style="2" customWidth="1"/>
    <col min="6404" max="6404" width="6.625" style="2" customWidth="1"/>
    <col min="6405" max="6405" width="4.625" style="2" customWidth="1"/>
    <col min="6406" max="6406" width="11.625" style="2" customWidth="1"/>
    <col min="6407" max="6407" width="4.75" style="2" customWidth="1"/>
    <col min="6408" max="6408" width="6.875" style="2" customWidth="1"/>
    <col min="6409" max="6411" width="11.625" style="2" customWidth="1"/>
    <col min="6412" max="6412" width="5.625" style="2" customWidth="1"/>
    <col min="6413" max="6413" width="5.875" style="2" customWidth="1"/>
    <col min="6414" max="6445" width="7.125" style="2" customWidth="1"/>
    <col min="6446" max="6656" width="8.75" style="2"/>
    <col min="6657" max="6658" width="8.625" style="2" customWidth="1"/>
    <col min="6659" max="6659" width="9.625" style="2" customWidth="1"/>
    <col min="6660" max="6660" width="6.625" style="2" customWidth="1"/>
    <col min="6661" max="6661" width="4.625" style="2" customWidth="1"/>
    <col min="6662" max="6662" width="11.625" style="2" customWidth="1"/>
    <col min="6663" max="6663" width="4.75" style="2" customWidth="1"/>
    <col min="6664" max="6664" width="6.875" style="2" customWidth="1"/>
    <col min="6665" max="6667" width="11.625" style="2" customWidth="1"/>
    <col min="6668" max="6668" width="5.625" style="2" customWidth="1"/>
    <col min="6669" max="6669" width="5.875" style="2" customWidth="1"/>
    <col min="6670" max="6701" width="7.125" style="2" customWidth="1"/>
    <col min="6702" max="6912" width="8.75" style="2"/>
    <col min="6913" max="6914" width="8.625" style="2" customWidth="1"/>
    <col min="6915" max="6915" width="9.625" style="2" customWidth="1"/>
    <col min="6916" max="6916" width="6.625" style="2" customWidth="1"/>
    <col min="6917" max="6917" width="4.625" style="2" customWidth="1"/>
    <col min="6918" max="6918" width="11.625" style="2" customWidth="1"/>
    <col min="6919" max="6919" width="4.75" style="2" customWidth="1"/>
    <col min="6920" max="6920" width="6.875" style="2" customWidth="1"/>
    <col min="6921" max="6923" width="11.625" style="2" customWidth="1"/>
    <col min="6924" max="6924" width="5.625" style="2" customWidth="1"/>
    <col min="6925" max="6925" width="5.875" style="2" customWidth="1"/>
    <col min="6926" max="6957" width="7.125" style="2" customWidth="1"/>
    <col min="6958" max="7168" width="8.75" style="2"/>
    <col min="7169" max="7170" width="8.625" style="2" customWidth="1"/>
    <col min="7171" max="7171" width="9.625" style="2" customWidth="1"/>
    <col min="7172" max="7172" width="6.625" style="2" customWidth="1"/>
    <col min="7173" max="7173" width="4.625" style="2" customWidth="1"/>
    <col min="7174" max="7174" width="11.625" style="2" customWidth="1"/>
    <col min="7175" max="7175" width="4.75" style="2" customWidth="1"/>
    <col min="7176" max="7176" width="6.875" style="2" customWidth="1"/>
    <col min="7177" max="7179" width="11.625" style="2" customWidth="1"/>
    <col min="7180" max="7180" width="5.625" style="2" customWidth="1"/>
    <col min="7181" max="7181" width="5.875" style="2" customWidth="1"/>
    <col min="7182" max="7213" width="7.125" style="2" customWidth="1"/>
    <col min="7214" max="7424" width="8.75" style="2"/>
    <col min="7425" max="7426" width="8.625" style="2" customWidth="1"/>
    <col min="7427" max="7427" width="9.625" style="2" customWidth="1"/>
    <col min="7428" max="7428" width="6.625" style="2" customWidth="1"/>
    <col min="7429" max="7429" width="4.625" style="2" customWidth="1"/>
    <col min="7430" max="7430" width="11.625" style="2" customWidth="1"/>
    <col min="7431" max="7431" width="4.75" style="2" customWidth="1"/>
    <col min="7432" max="7432" width="6.875" style="2" customWidth="1"/>
    <col min="7433" max="7435" width="11.625" style="2" customWidth="1"/>
    <col min="7436" max="7436" width="5.625" style="2" customWidth="1"/>
    <col min="7437" max="7437" width="5.875" style="2" customWidth="1"/>
    <col min="7438" max="7469" width="7.125" style="2" customWidth="1"/>
    <col min="7470" max="7680" width="8.75" style="2"/>
    <col min="7681" max="7682" width="8.625" style="2" customWidth="1"/>
    <col min="7683" max="7683" width="9.625" style="2" customWidth="1"/>
    <col min="7684" max="7684" width="6.625" style="2" customWidth="1"/>
    <col min="7685" max="7685" width="4.625" style="2" customWidth="1"/>
    <col min="7686" max="7686" width="11.625" style="2" customWidth="1"/>
    <col min="7687" max="7687" width="4.75" style="2" customWidth="1"/>
    <col min="7688" max="7688" width="6.875" style="2" customWidth="1"/>
    <col min="7689" max="7691" width="11.625" style="2" customWidth="1"/>
    <col min="7692" max="7692" width="5.625" style="2" customWidth="1"/>
    <col min="7693" max="7693" width="5.875" style="2" customWidth="1"/>
    <col min="7694" max="7725" width="7.125" style="2" customWidth="1"/>
    <col min="7726" max="7936" width="8.75" style="2"/>
    <col min="7937" max="7938" width="8.625" style="2" customWidth="1"/>
    <col min="7939" max="7939" width="9.625" style="2" customWidth="1"/>
    <col min="7940" max="7940" width="6.625" style="2" customWidth="1"/>
    <col min="7941" max="7941" width="4.625" style="2" customWidth="1"/>
    <col min="7942" max="7942" width="11.625" style="2" customWidth="1"/>
    <col min="7943" max="7943" width="4.75" style="2" customWidth="1"/>
    <col min="7944" max="7944" width="6.875" style="2" customWidth="1"/>
    <col min="7945" max="7947" width="11.625" style="2" customWidth="1"/>
    <col min="7948" max="7948" width="5.625" style="2" customWidth="1"/>
    <col min="7949" max="7949" width="5.875" style="2" customWidth="1"/>
    <col min="7950" max="7981" width="7.125" style="2" customWidth="1"/>
    <col min="7982" max="8192" width="8.75" style="2"/>
    <col min="8193" max="8194" width="8.625" style="2" customWidth="1"/>
    <col min="8195" max="8195" width="9.625" style="2" customWidth="1"/>
    <col min="8196" max="8196" width="6.625" style="2" customWidth="1"/>
    <col min="8197" max="8197" width="4.625" style="2" customWidth="1"/>
    <col min="8198" max="8198" width="11.625" style="2" customWidth="1"/>
    <col min="8199" max="8199" width="4.75" style="2" customWidth="1"/>
    <col min="8200" max="8200" width="6.875" style="2" customWidth="1"/>
    <col min="8201" max="8203" width="11.625" style="2" customWidth="1"/>
    <col min="8204" max="8204" width="5.625" style="2" customWidth="1"/>
    <col min="8205" max="8205" width="5.875" style="2" customWidth="1"/>
    <col min="8206" max="8237" width="7.125" style="2" customWidth="1"/>
    <col min="8238" max="8448" width="8.75" style="2"/>
    <col min="8449" max="8450" width="8.625" style="2" customWidth="1"/>
    <col min="8451" max="8451" width="9.625" style="2" customWidth="1"/>
    <col min="8452" max="8452" width="6.625" style="2" customWidth="1"/>
    <col min="8453" max="8453" width="4.625" style="2" customWidth="1"/>
    <col min="8454" max="8454" width="11.625" style="2" customWidth="1"/>
    <col min="8455" max="8455" width="4.75" style="2" customWidth="1"/>
    <col min="8456" max="8456" width="6.875" style="2" customWidth="1"/>
    <col min="8457" max="8459" width="11.625" style="2" customWidth="1"/>
    <col min="8460" max="8460" width="5.625" style="2" customWidth="1"/>
    <col min="8461" max="8461" width="5.875" style="2" customWidth="1"/>
    <col min="8462" max="8493" width="7.125" style="2" customWidth="1"/>
    <col min="8494" max="8704" width="8.75" style="2"/>
    <col min="8705" max="8706" width="8.625" style="2" customWidth="1"/>
    <col min="8707" max="8707" width="9.625" style="2" customWidth="1"/>
    <col min="8708" max="8708" width="6.625" style="2" customWidth="1"/>
    <col min="8709" max="8709" width="4.625" style="2" customWidth="1"/>
    <col min="8710" max="8710" width="11.625" style="2" customWidth="1"/>
    <col min="8711" max="8711" width="4.75" style="2" customWidth="1"/>
    <col min="8712" max="8712" width="6.875" style="2" customWidth="1"/>
    <col min="8713" max="8715" width="11.625" style="2" customWidth="1"/>
    <col min="8716" max="8716" width="5.625" style="2" customWidth="1"/>
    <col min="8717" max="8717" width="5.875" style="2" customWidth="1"/>
    <col min="8718" max="8749" width="7.125" style="2" customWidth="1"/>
    <col min="8750" max="8960" width="8.75" style="2"/>
    <col min="8961" max="8962" width="8.625" style="2" customWidth="1"/>
    <col min="8963" max="8963" width="9.625" style="2" customWidth="1"/>
    <col min="8964" max="8964" width="6.625" style="2" customWidth="1"/>
    <col min="8965" max="8965" width="4.625" style="2" customWidth="1"/>
    <col min="8966" max="8966" width="11.625" style="2" customWidth="1"/>
    <col min="8967" max="8967" width="4.75" style="2" customWidth="1"/>
    <col min="8968" max="8968" width="6.875" style="2" customWidth="1"/>
    <col min="8969" max="8971" width="11.625" style="2" customWidth="1"/>
    <col min="8972" max="8972" width="5.625" style="2" customWidth="1"/>
    <col min="8973" max="8973" width="5.875" style="2" customWidth="1"/>
    <col min="8974" max="9005" width="7.125" style="2" customWidth="1"/>
    <col min="9006" max="9216" width="8.75" style="2"/>
    <col min="9217" max="9218" width="8.625" style="2" customWidth="1"/>
    <col min="9219" max="9219" width="9.625" style="2" customWidth="1"/>
    <col min="9220" max="9220" width="6.625" style="2" customWidth="1"/>
    <col min="9221" max="9221" width="4.625" style="2" customWidth="1"/>
    <col min="9222" max="9222" width="11.625" style="2" customWidth="1"/>
    <col min="9223" max="9223" width="4.75" style="2" customWidth="1"/>
    <col min="9224" max="9224" width="6.875" style="2" customWidth="1"/>
    <col min="9225" max="9227" width="11.625" style="2" customWidth="1"/>
    <col min="9228" max="9228" width="5.625" style="2" customWidth="1"/>
    <col min="9229" max="9229" width="5.875" style="2" customWidth="1"/>
    <col min="9230" max="9261" width="7.125" style="2" customWidth="1"/>
    <col min="9262" max="9472" width="8.75" style="2"/>
    <col min="9473" max="9474" width="8.625" style="2" customWidth="1"/>
    <col min="9475" max="9475" width="9.625" style="2" customWidth="1"/>
    <col min="9476" max="9476" width="6.625" style="2" customWidth="1"/>
    <col min="9477" max="9477" width="4.625" style="2" customWidth="1"/>
    <col min="9478" max="9478" width="11.625" style="2" customWidth="1"/>
    <col min="9479" max="9479" width="4.75" style="2" customWidth="1"/>
    <col min="9480" max="9480" width="6.875" style="2" customWidth="1"/>
    <col min="9481" max="9483" width="11.625" style="2" customWidth="1"/>
    <col min="9484" max="9484" width="5.625" style="2" customWidth="1"/>
    <col min="9485" max="9485" width="5.875" style="2" customWidth="1"/>
    <col min="9486" max="9517" width="7.125" style="2" customWidth="1"/>
    <col min="9518" max="9728" width="8.75" style="2"/>
    <col min="9729" max="9730" width="8.625" style="2" customWidth="1"/>
    <col min="9731" max="9731" width="9.625" style="2" customWidth="1"/>
    <col min="9732" max="9732" width="6.625" style="2" customWidth="1"/>
    <col min="9733" max="9733" width="4.625" style="2" customWidth="1"/>
    <col min="9734" max="9734" width="11.625" style="2" customWidth="1"/>
    <col min="9735" max="9735" width="4.75" style="2" customWidth="1"/>
    <col min="9736" max="9736" width="6.875" style="2" customWidth="1"/>
    <col min="9737" max="9739" width="11.625" style="2" customWidth="1"/>
    <col min="9740" max="9740" width="5.625" style="2" customWidth="1"/>
    <col min="9741" max="9741" width="5.875" style="2" customWidth="1"/>
    <col min="9742" max="9773" width="7.125" style="2" customWidth="1"/>
    <col min="9774" max="9984" width="8.75" style="2"/>
    <col min="9985" max="9986" width="8.625" style="2" customWidth="1"/>
    <col min="9987" max="9987" width="9.625" style="2" customWidth="1"/>
    <col min="9988" max="9988" width="6.625" style="2" customWidth="1"/>
    <col min="9989" max="9989" width="4.625" style="2" customWidth="1"/>
    <col min="9990" max="9990" width="11.625" style="2" customWidth="1"/>
    <col min="9991" max="9991" width="4.75" style="2" customWidth="1"/>
    <col min="9992" max="9992" width="6.875" style="2" customWidth="1"/>
    <col min="9993" max="9995" width="11.625" style="2" customWidth="1"/>
    <col min="9996" max="9996" width="5.625" style="2" customWidth="1"/>
    <col min="9997" max="9997" width="5.875" style="2" customWidth="1"/>
    <col min="9998" max="10029" width="7.125" style="2" customWidth="1"/>
    <col min="10030" max="10240" width="8.75" style="2"/>
    <col min="10241" max="10242" width="8.625" style="2" customWidth="1"/>
    <col min="10243" max="10243" width="9.625" style="2" customWidth="1"/>
    <col min="10244" max="10244" width="6.625" style="2" customWidth="1"/>
    <col min="10245" max="10245" width="4.625" style="2" customWidth="1"/>
    <col min="10246" max="10246" width="11.625" style="2" customWidth="1"/>
    <col min="10247" max="10247" width="4.75" style="2" customWidth="1"/>
    <col min="10248" max="10248" width="6.875" style="2" customWidth="1"/>
    <col min="10249" max="10251" width="11.625" style="2" customWidth="1"/>
    <col min="10252" max="10252" width="5.625" style="2" customWidth="1"/>
    <col min="10253" max="10253" width="5.875" style="2" customWidth="1"/>
    <col min="10254" max="10285" width="7.125" style="2" customWidth="1"/>
    <col min="10286" max="10496" width="8.75" style="2"/>
    <col min="10497" max="10498" width="8.625" style="2" customWidth="1"/>
    <col min="10499" max="10499" width="9.625" style="2" customWidth="1"/>
    <col min="10500" max="10500" width="6.625" style="2" customWidth="1"/>
    <col min="10501" max="10501" width="4.625" style="2" customWidth="1"/>
    <col min="10502" max="10502" width="11.625" style="2" customWidth="1"/>
    <col min="10503" max="10503" width="4.75" style="2" customWidth="1"/>
    <col min="10504" max="10504" width="6.875" style="2" customWidth="1"/>
    <col min="10505" max="10507" width="11.625" style="2" customWidth="1"/>
    <col min="10508" max="10508" width="5.625" style="2" customWidth="1"/>
    <col min="10509" max="10509" width="5.875" style="2" customWidth="1"/>
    <col min="10510" max="10541" width="7.125" style="2" customWidth="1"/>
    <col min="10542" max="10752" width="8.75" style="2"/>
    <col min="10753" max="10754" width="8.625" style="2" customWidth="1"/>
    <col min="10755" max="10755" width="9.625" style="2" customWidth="1"/>
    <col min="10756" max="10756" width="6.625" style="2" customWidth="1"/>
    <col min="10757" max="10757" width="4.625" style="2" customWidth="1"/>
    <col min="10758" max="10758" width="11.625" style="2" customWidth="1"/>
    <col min="10759" max="10759" width="4.75" style="2" customWidth="1"/>
    <col min="10760" max="10760" width="6.875" style="2" customWidth="1"/>
    <col min="10761" max="10763" width="11.625" style="2" customWidth="1"/>
    <col min="10764" max="10764" width="5.625" style="2" customWidth="1"/>
    <col min="10765" max="10765" width="5.875" style="2" customWidth="1"/>
    <col min="10766" max="10797" width="7.125" style="2" customWidth="1"/>
    <col min="10798" max="11008" width="8.75" style="2"/>
    <col min="11009" max="11010" width="8.625" style="2" customWidth="1"/>
    <col min="11011" max="11011" width="9.625" style="2" customWidth="1"/>
    <col min="11012" max="11012" width="6.625" style="2" customWidth="1"/>
    <col min="11013" max="11013" width="4.625" style="2" customWidth="1"/>
    <col min="11014" max="11014" width="11.625" style="2" customWidth="1"/>
    <col min="11015" max="11015" width="4.75" style="2" customWidth="1"/>
    <col min="11016" max="11016" width="6.875" style="2" customWidth="1"/>
    <col min="11017" max="11019" width="11.625" style="2" customWidth="1"/>
    <col min="11020" max="11020" width="5.625" style="2" customWidth="1"/>
    <col min="11021" max="11021" width="5.875" style="2" customWidth="1"/>
    <col min="11022" max="11053" width="7.125" style="2" customWidth="1"/>
    <col min="11054" max="11264" width="8.75" style="2"/>
    <col min="11265" max="11266" width="8.625" style="2" customWidth="1"/>
    <col min="11267" max="11267" width="9.625" style="2" customWidth="1"/>
    <col min="11268" max="11268" width="6.625" style="2" customWidth="1"/>
    <col min="11269" max="11269" width="4.625" style="2" customWidth="1"/>
    <col min="11270" max="11270" width="11.625" style="2" customWidth="1"/>
    <col min="11271" max="11271" width="4.75" style="2" customWidth="1"/>
    <col min="11272" max="11272" width="6.875" style="2" customWidth="1"/>
    <col min="11273" max="11275" width="11.625" style="2" customWidth="1"/>
    <col min="11276" max="11276" width="5.625" style="2" customWidth="1"/>
    <col min="11277" max="11277" width="5.875" style="2" customWidth="1"/>
    <col min="11278" max="11309" width="7.125" style="2" customWidth="1"/>
    <col min="11310" max="11520" width="8.75" style="2"/>
    <col min="11521" max="11522" width="8.625" style="2" customWidth="1"/>
    <col min="11523" max="11523" width="9.625" style="2" customWidth="1"/>
    <col min="11524" max="11524" width="6.625" style="2" customWidth="1"/>
    <col min="11525" max="11525" width="4.625" style="2" customWidth="1"/>
    <col min="11526" max="11526" width="11.625" style="2" customWidth="1"/>
    <col min="11527" max="11527" width="4.75" style="2" customWidth="1"/>
    <col min="11528" max="11528" width="6.875" style="2" customWidth="1"/>
    <col min="11529" max="11531" width="11.625" style="2" customWidth="1"/>
    <col min="11532" max="11532" width="5.625" style="2" customWidth="1"/>
    <col min="11533" max="11533" width="5.875" style="2" customWidth="1"/>
    <col min="11534" max="11565" width="7.125" style="2" customWidth="1"/>
    <col min="11566" max="11776" width="8.75" style="2"/>
    <col min="11777" max="11778" width="8.625" style="2" customWidth="1"/>
    <col min="11779" max="11779" width="9.625" style="2" customWidth="1"/>
    <col min="11780" max="11780" width="6.625" style="2" customWidth="1"/>
    <col min="11781" max="11781" width="4.625" style="2" customWidth="1"/>
    <col min="11782" max="11782" width="11.625" style="2" customWidth="1"/>
    <col min="11783" max="11783" width="4.75" style="2" customWidth="1"/>
    <col min="11784" max="11784" width="6.875" style="2" customWidth="1"/>
    <col min="11785" max="11787" width="11.625" style="2" customWidth="1"/>
    <col min="11788" max="11788" width="5.625" style="2" customWidth="1"/>
    <col min="11789" max="11789" width="5.875" style="2" customWidth="1"/>
    <col min="11790" max="11821" width="7.125" style="2" customWidth="1"/>
    <col min="11822" max="12032" width="8.75" style="2"/>
    <col min="12033" max="12034" width="8.625" style="2" customWidth="1"/>
    <col min="12035" max="12035" width="9.625" style="2" customWidth="1"/>
    <col min="12036" max="12036" width="6.625" style="2" customWidth="1"/>
    <col min="12037" max="12037" width="4.625" style="2" customWidth="1"/>
    <col min="12038" max="12038" width="11.625" style="2" customWidth="1"/>
    <col min="12039" max="12039" width="4.75" style="2" customWidth="1"/>
    <col min="12040" max="12040" width="6.875" style="2" customWidth="1"/>
    <col min="12041" max="12043" width="11.625" style="2" customWidth="1"/>
    <col min="12044" max="12044" width="5.625" style="2" customWidth="1"/>
    <col min="12045" max="12045" width="5.875" style="2" customWidth="1"/>
    <col min="12046" max="12077" width="7.125" style="2" customWidth="1"/>
    <col min="12078" max="12288" width="8.75" style="2"/>
    <col min="12289" max="12290" width="8.625" style="2" customWidth="1"/>
    <col min="12291" max="12291" width="9.625" style="2" customWidth="1"/>
    <col min="12292" max="12292" width="6.625" style="2" customWidth="1"/>
    <col min="12293" max="12293" width="4.625" style="2" customWidth="1"/>
    <col min="12294" max="12294" width="11.625" style="2" customWidth="1"/>
    <col min="12295" max="12295" width="4.75" style="2" customWidth="1"/>
    <col min="12296" max="12296" width="6.875" style="2" customWidth="1"/>
    <col min="12297" max="12299" width="11.625" style="2" customWidth="1"/>
    <col min="12300" max="12300" width="5.625" style="2" customWidth="1"/>
    <col min="12301" max="12301" width="5.875" style="2" customWidth="1"/>
    <col min="12302" max="12333" width="7.125" style="2" customWidth="1"/>
    <col min="12334" max="12544" width="8.75" style="2"/>
    <col min="12545" max="12546" width="8.625" style="2" customWidth="1"/>
    <col min="12547" max="12547" width="9.625" style="2" customWidth="1"/>
    <col min="12548" max="12548" width="6.625" style="2" customWidth="1"/>
    <col min="12549" max="12549" width="4.625" style="2" customWidth="1"/>
    <col min="12550" max="12550" width="11.625" style="2" customWidth="1"/>
    <col min="12551" max="12551" width="4.75" style="2" customWidth="1"/>
    <col min="12552" max="12552" width="6.875" style="2" customWidth="1"/>
    <col min="12553" max="12555" width="11.625" style="2" customWidth="1"/>
    <col min="12556" max="12556" width="5.625" style="2" customWidth="1"/>
    <col min="12557" max="12557" width="5.875" style="2" customWidth="1"/>
    <col min="12558" max="12589" width="7.125" style="2" customWidth="1"/>
    <col min="12590" max="12800" width="8.75" style="2"/>
    <col min="12801" max="12802" width="8.625" style="2" customWidth="1"/>
    <col min="12803" max="12803" width="9.625" style="2" customWidth="1"/>
    <col min="12804" max="12804" width="6.625" style="2" customWidth="1"/>
    <col min="12805" max="12805" width="4.625" style="2" customWidth="1"/>
    <col min="12806" max="12806" width="11.625" style="2" customWidth="1"/>
    <col min="12807" max="12807" width="4.75" style="2" customWidth="1"/>
    <col min="12808" max="12808" width="6.875" style="2" customWidth="1"/>
    <col min="12809" max="12811" width="11.625" style="2" customWidth="1"/>
    <col min="12812" max="12812" width="5.625" style="2" customWidth="1"/>
    <col min="12813" max="12813" width="5.875" style="2" customWidth="1"/>
    <col min="12814" max="12845" width="7.125" style="2" customWidth="1"/>
    <col min="12846" max="13056" width="8.75" style="2"/>
    <col min="13057" max="13058" width="8.625" style="2" customWidth="1"/>
    <col min="13059" max="13059" width="9.625" style="2" customWidth="1"/>
    <col min="13060" max="13060" width="6.625" style="2" customWidth="1"/>
    <col min="13061" max="13061" width="4.625" style="2" customWidth="1"/>
    <col min="13062" max="13062" width="11.625" style="2" customWidth="1"/>
    <col min="13063" max="13063" width="4.75" style="2" customWidth="1"/>
    <col min="13064" max="13064" width="6.875" style="2" customWidth="1"/>
    <col min="13065" max="13067" width="11.625" style="2" customWidth="1"/>
    <col min="13068" max="13068" width="5.625" style="2" customWidth="1"/>
    <col min="13069" max="13069" width="5.875" style="2" customWidth="1"/>
    <col min="13070" max="13101" width="7.125" style="2" customWidth="1"/>
    <col min="13102" max="13312" width="8.75" style="2"/>
    <col min="13313" max="13314" width="8.625" style="2" customWidth="1"/>
    <col min="13315" max="13315" width="9.625" style="2" customWidth="1"/>
    <col min="13316" max="13316" width="6.625" style="2" customWidth="1"/>
    <col min="13317" max="13317" width="4.625" style="2" customWidth="1"/>
    <col min="13318" max="13318" width="11.625" style="2" customWidth="1"/>
    <col min="13319" max="13319" width="4.75" style="2" customWidth="1"/>
    <col min="13320" max="13320" width="6.875" style="2" customWidth="1"/>
    <col min="13321" max="13323" width="11.625" style="2" customWidth="1"/>
    <col min="13324" max="13324" width="5.625" style="2" customWidth="1"/>
    <col min="13325" max="13325" width="5.875" style="2" customWidth="1"/>
    <col min="13326" max="13357" width="7.125" style="2" customWidth="1"/>
    <col min="13358" max="13568" width="8.75" style="2"/>
    <col min="13569" max="13570" width="8.625" style="2" customWidth="1"/>
    <col min="13571" max="13571" width="9.625" style="2" customWidth="1"/>
    <col min="13572" max="13572" width="6.625" style="2" customWidth="1"/>
    <col min="13573" max="13573" width="4.625" style="2" customWidth="1"/>
    <col min="13574" max="13574" width="11.625" style="2" customWidth="1"/>
    <col min="13575" max="13575" width="4.75" style="2" customWidth="1"/>
    <col min="13576" max="13576" width="6.875" style="2" customWidth="1"/>
    <col min="13577" max="13579" width="11.625" style="2" customWidth="1"/>
    <col min="13580" max="13580" width="5.625" style="2" customWidth="1"/>
    <col min="13581" max="13581" width="5.875" style="2" customWidth="1"/>
    <col min="13582" max="13613" width="7.125" style="2" customWidth="1"/>
    <col min="13614" max="13824" width="8.75" style="2"/>
    <col min="13825" max="13826" width="8.625" style="2" customWidth="1"/>
    <col min="13827" max="13827" width="9.625" style="2" customWidth="1"/>
    <col min="13828" max="13828" width="6.625" style="2" customWidth="1"/>
    <col min="13829" max="13829" width="4.625" style="2" customWidth="1"/>
    <col min="13830" max="13830" width="11.625" style="2" customWidth="1"/>
    <col min="13831" max="13831" width="4.75" style="2" customWidth="1"/>
    <col min="13832" max="13832" width="6.875" style="2" customWidth="1"/>
    <col min="13833" max="13835" width="11.625" style="2" customWidth="1"/>
    <col min="13836" max="13836" width="5.625" style="2" customWidth="1"/>
    <col min="13837" max="13837" width="5.875" style="2" customWidth="1"/>
    <col min="13838" max="13869" width="7.125" style="2" customWidth="1"/>
    <col min="13870" max="14080" width="8.75" style="2"/>
    <col min="14081" max="14082" width="8.625" style="2" customWidth="1"/>
    <col min="14083" max="14083" width="9.625" style="2" customWidth="1"/>
    <col min="14084" max="14084" width="6.625" style="2" customWidth="1"/>
    <col min="14085" max="14085" width="4.625" style="2" customWidth="1"/>
    <col min="14086" max="14086" width="11.625" style="2" customWidth="1"/>
    <col min="14087" max="14087" width="4.75" style="2" customWidth="1"/>
    <col min="14088" max="14088" width="6.875" style="2" customWidth="1"/>
    <col min="14089" max="14091" width="11.625" style="2" customWidth="1"/>
    <col min="14092" max="14092" width="5.625" style="2" customWidth="1"/>
    <col min="14093" max="14093" width="5.875" style="2" customWidth="1"/>
    <col min="14094" max="14125" width="7.125" style="2" customWidth="1"/>
    <col min="14126" max="14336" width="8.75" style="2"/>
    <col min="14337" max="14338" width="8.625" style="2" customWidth="1"/>
    <col min="14339" max="14339" width="9.625" style="2" customWidth="1"/>
    <col min="14340" max="14340" width="6.625" style="2" customWidth="1"/>
    <col min="14341" max="14341" width="4.625" style="2" customWidth="1"/>
    <col min="14342" max="14342" width="11.625" style="2" customWidth="1"/>
    <col min="14343" max="14343" width="4.75" style="2" customWidth="1"/>
    <col min="14344" max="14344" width="6.875" style="2" customWidth="1"/>
    <col min="14345" max="14347" width="11.625" style="2" customWidth="1"/>
    <col min="14348" max="14348" width="5.625" style="2" customWidth="1"/>
    <col min="14349" max="14349" width="5.875" style="2" customWidth="1"/>
    <col min="14350" max="14381" width="7.125" style="2" customWidth="1"/>
    <col min="14382" max="14592" width="8.75" style="2"/>
    <col min="14593" max="14594" width="8.625" style="2" customWidth="1"/>
    <col min="14595" max="14595" width="9.625" style="2" customWidth="1"/>
    <col min="14596" max="14596" width="6.625" style="2" customWidth="1"/>
    <col min="14597" max="14597" width="4.625" style="2" customWidth="1"/>
    <col min="14598" max="14598" width="11.625" style="2" customWidth="1"/>
    <col min="14599" max="14599" width="4.75" style="2" customWidth="1"/>
    <col min="14600" max="14600" width="6.875" style="2" customWidth="1"/>
    <col min="14601" max="14603" width="11.625" style="2" customWidth="1"/>
    <col min="14604" max="14604" width="5.625" style="2" customWidth="1"/>
    <col min="14605" max="14605" width="5.875" style="2" customWidth="1"/>
    <col min="14606" max="14637" width="7.125" style="2" customWidth="1"/>
    <col min="14638" max="14848" width="8.75" style="2"/>
    <col min="14849" max="14850" width="8.625" style="2" customWidth="1"/>
    <col min="14851" max="14851" width="9.625" style="2" customWidth="1"/>
    <col min="14852" max="14852" width="6.625" style="2" customWidth="1"/>
    <col min="14853" max="14853" width="4.625" style="2" customWidth="1"/>
    <col min="14854" max="14854" width="11.625" style="2" customWidth="1"/>
    <col min="14855" max="14855" width="4.75" style="2" customWidth="1"/>
    <col min="14856" max="14856" width="6.875" style="2" customWidth="1"/>
    <col min="14857" max="14859" width="11.625" style="2" customWidth="1"/>
    <col min="14860" max="14860" width="5.625" style="2" customWidth="1"/>
    <col min="14861" max="14861" width="5.875" style="2" customWidth="1"/>
    <col min="14862" max="14893" width="7.125" style="2" customWidth="1"/>
    <col min="14894" max="15104" width="8.75" style="2"/>
    <col min="15105" max="15106" width="8.625" style="2" customWidth="1"/>
    <col min="15107" max="15107" width="9.625" style="2" customWidth="1"/>
    <col min="15108" max="15108" width="6.625" style="2" customWidth="1"/>
    <col min="15109" max="15109" width="4.625" style="2" customWidth="1"/>
    <col min="15110" max="15110" width="11.625" style="2" customWidth="1"/>
    <col min="15111" max="15111" width="4.75" style="2" customWidth="1"/>
    <col min="15112" max="15112" width="6.875" style="2" customWidth="1"/>
    <col min="15113" max="15115" width="11.625" style="2" customWidth="1"/>
    <col min="15116" max="15116" width="5.625" style="2" customWidth="1"/>
    <col min="15117" max="15117" width="5.875" style="2" customWidth="1"/>
    <col min="15118" max="15149" width="7.125" style="2" customWidth="1"/>
    <col min="15150" max="15360" width="8.75" style="2"/>
    <col min="15361" max="15362" width="8.625" style="2" customWidth="1"/>
    <col min="15363" max="15363" width="9.625" style="2" customWidth="1"/>
    <col min="15364" max="15364" width="6.625" style="2" customWidth="1"/>
    <col min="15365" max="15365" width="4.625" style="2" customWidth="1"/>
    <col min="15366" max="15366" width="11.625" style="2" customWidth="1"/>
    <col min="15367" max="15367" width="4.75" style="2" customWidth="1"/>
    <col min="15368" max="15368" width="6.875" style="2" customWidth="1"/>
    <col min="15369" max="15371" width="11.625" style="2" customWidth="1"/>
    <col min="15372" max="15372" width="5.625" style="2" customWidth="1"/>
    <col min="15373" max="15373" width="5.875" style="2" customWidth="1"/>
    <col min="15374" max="15405" width="7.125" style="2" customWidth="1"/>
    <col min="15406" max="15616" width="8.75" style="2"/>
    <col min="15617" max="15618" width="8.625" style="2" customWidth="1"/>
    <col min="15619" max="15619" width="9.625" style="2" customWidth="1"/>
    <col min="15620" max="15620" width="6.625" style="2" customWidth="1"/>
    <col min="15621" max="15621" width="4.625" style="2" customWidth="1"/>
    <col min="15622" max="15622" width="11.625" style="2" customWidth="1"/>
    <col min="15623" max="15623" width="4.75" style="2" customWidth="1"/>
    <col min="15624" max="15624" width="6.875" style="2" customWidth="1"/>
    <col min="15625" max="15627" width="11.625" style="2" customWidth="1"/>
    <col min="15628" max="15628" width="5.625" style="2" customWidth="1"/>
    <col min="15629" max="15629" width="5.875" style="2" customWidth="1"/>
    <col min="15630" max="15661" width="7.125" style="2" customWidth="1"/>
    <col min="15662" max="15872" width="8.75" style="2"/>
    <col min="15873" max="15874" width="8.625" style="2" customWidth="1"/>
    <col min="15875" max="15875" width="9.625" style="2" customWidth="1"/>
    <col min="15876" max="15876" width="6.625" style="2" customWidth="1"/>
    <col min="15877" max="15877" width="4.625" style="2" customWidth="1"/>
    <col min="15878" max="15878" width="11.625" style="2" customWidth="1"/>
    <col min="15879" max="15879" width="4.75" style="2" customWidth="1"/>
    <col min="15880" max="15880" width="6.875" style="2" customWidth="1"/>
    <col min="15881" max="15883" width="11.625" style="2" customWidth="1"/>
    <col min="15884" max="15884" width="5.625" style="2" customWidth="1"/>
    <col min="15885" max="15885" width="5.875" style="2" customWidth="1"/>
    <col min="15886" max="15917" width="7.125" style="2" customWidth="1"/>
    <col min="15918" max="16128" width="8.75" style="2"/>
    <col min="16129" max="16130" width="8.625" style="2" customWidth="1"/>
    <col min="16131" max="16131" width="9.625" style="2" customWidth="1"/>
    <col min="16132" max="16132" width="6.625" style="2" customWidth="1"/>
    <col min="16133" max="16133" width="4.625" style="2" customWidth="1"/>
    <col min="16134" max="16134" width="11.625" style="2" customWidth="1"/>
    <col min="16135" max="16135" width="4.75" style="2" customWidth="1"/>
    <col min="16136" max="16136" width="6.875" style="2" customWidth="1"/>
    <col min="16137" max="16139" width="11.625" style="2" customWidth="1"/>
    <col min="16140" max="16140" width="5.625" style="2" customWidth="1"/>
    <col min="16141" max="16141" width="5.875" style="2" customWidth="1"/>
    <col min="16142" max="16173" width="7.125" style="2" customWidth="1"/>
    <col min="16174" max="16384" width="8.75" style="2"/>
  </cols>
  <sheetData>
    <row r="1" spans="1:13" ht="15" customHeight="1">
      <c r="A1" s="581" t="s">
        <v>0</v>
      </c>
      <c r="B1" s="581"/>
      <c r="C1" s="3"/>
      <c r="D1" s="3"/>
      <c r="E1" s="3"/>
      <c r="F1" s="3"/>
      <c r="G1" s="3"/>
      <c r="H1" s="3"/>
      <c r="I1" s="3"/>
      <c r="J1" s="3"/>
      <c r="K1" s="3"/>
      <c r="L1" s="3"/>
      <c r="M1" s="3"/>
    </row>
    <row r="2" spans="1:13" ht="30" customHeight="1">
      <c r="A2" s="582" t="s">
        <v>570</v>
      </c>
      <c r="B2" s="582"/>
      <c r="C2" s="582"/>
      <c r="D2" s="582"/>
      <c r="E2" s="582"/>
      <c r="F2" s="582"/>
      <c r="G2" s="582"/>
      <c r="H2" s="582"/>
      <c r="I2" s="582"/>
      <c r="J2" s="582"/>
      <c r="K2" s="582"/>
      <c r="L2" s="582"/>
      <c r="M2" s="582"/>
    </row>
    <row r="3" spans="1:13" ht="30" customHeight="1">
      <c r="A3" s="582" t="s">
        <v>1</v>
      </c>
      <c r="B3" s="582"/>
      <c r="C3" s="582"/>
      <c r="D3" s="582"/>
      <c r="E3" s="582"/>
      <c r="F3" s="582"/>
      <c r="G3" s="582"/>
      <c r="H3" s="582"/>
      <c r="I3" s="582"/>
      <c r="J3" s="582"/>
      <c r="K3" s="582"/>
      <c r="L3" s="582"/>
      <c r="M3" s="582"/>
    </row>
    <row r="4" spans="1:13" ht="15" customHeight="1">
      <c r="A4" s="4"/>
      <c r="B4" s="4"/>
      <c r="C4" s="4"/>
      <c r="D4" s="4"/>
      <c r="E4" s="4"/>
      <c r="F4" s="4"/>
      <c r="G4" s="4"/>
      <c r="H4" s="4"/>
      <c r="I4" s="4"/>
      <c r="J4" s="4"/>
      <c r="K4" s="4"/>
      <c r="L4" s="4"/>
      <c r="M4" s="4"/>
    </row>
    <row r="5" spans="1:13" ht="15" customHeight="1" thickBot="1">
      <c r="A5" s="580" t="s">
        <v>2</v>
      </c>
      <c r="B5" s="580"/>
      <c r="C5" s="580"/>
      <c r="D5" s="580"/>
      <c r="E5" s="580"/>
      <c r="F5" s="580"/>
      <c r="G5" s="580"/>
      <c r="H5" s="580"/>
      <c r="I5" s="580"/>
      <c r="J5" s="580"/>
      <c r="K5" s="580"/>
      <c r="L5" s="580"/>
      <c r="M5" s="580"/>
    </row>
    <row r="6" spans="1:13" ht="21.75" customHeight="1" thickBot="1">
      <c r="A6" s="4"/>
      <c r="B6" s="4"/>
      <c r="C6" s="4"/>
      <c r="D6" s="4"/>
      <c r="E6" s="4"/>
      <c r="F6" s="4"/>
      <c r="G6" s="4"/>
      <c r="H6" s="4"/>
      <c r="I6" s="5" t="s">
        <v>3</v>
      </c>
      <c r="J6" s="583"/>
      <c r="K6" s="584"/>
      <c r="L6" s="584"/>
      <c r="M6" s="585"/>
    </row>
    <row r="7" spans="1:13" ht="15" customHeight="1">
      <c r="A7" s="580" t="s">
        <v>4</v>
      </c>
      <c r="B7" s="580"/>
      <c r="C7" s="580"/>
      <c r="D7" s="580"/>
      <c r="E7" s="580"/>
      <c r="F7" s="580"/>
      <c r="G7" s="580"/>
      <c r="H7" s="580"/>
      <c r="I7" s="580"/>
      <c r="J7" s="580"/>
      <c r="K7" s="580"/>
      <c r="L7" s="580"/>
      <c r="M7" s="580"/>
    </row>
    <row r="8" spans="1:13" ht="15" customHeight="1" thickBot="1">
      <c r="A8" s="4"/>
      <c r="B8" s="4"/>
      <c r="C8" s="4"/>
      <c r="D8" s="4"/>
      <c r="E8" s="4"/>
      <c r="F8" s="4"/>
      <c r="G8" s="4"/>
      <c r="H8" s="4"/>
      <c r="I8" s="4"/>
      <c r="J8" s="4"/>
      <c r="K8" s="4"/>
      <c r="L8" s="4"/>
      <c r="M8" s="4"/>
    </row>
    <row r="9" spans="1:13" ht="15" customHeight="1">
      <c r="A9" s="6" t="s">
        <v>5</v>
      </c>
      <c r="B9" s="570" t="s">
        <v>6</v>
      </c>
      <c r="C9" s="571"/>
      <c r="D9" s="572" t="s">
        <v>7</v>
      </c>
      <c r="E9" s="572"/>
      <c r="F9" s="573"/>
      <c r="G9" s="574"/>
      <c r="H9" s="574"/>
      <c r="I9" s="574"/>
      <c r="J9" s="574"/>
      <c r="K9" s="574"/>
      <c r="L9" s="574"/>
      <c r="M9" s="575"/>
    </row>
    <row r="10" spans="1:13" ht="30.75" customHeight="1">
      <c r="A10" s="7"/>
      <c r="B10" s="8" t="str">
        <f>IF(C10="","",VLOOKUP(C10,A82:B129,2,FALSE))</f>
        <v/>
      </c>
      <c r="C10" s="9"/>
      <c r="D10" s="576" t="s">
        <v>8</v>
      </c>
      <c r="E10" s="576"/>
      <c r="F10" s="577"/>
      <c r="G10" s="578"/>
      <c r="H10" s="578"/>
      <c r="I10" s="578"/>
      <c r="J10" s="578"/>
      <c r="K10" s="578"/>
      <c r="L10" s="578"/>
      <c r="M10" s="579"/>
    </row>
    <row r="11" spans="1:13" ht="15" customHeight="1">
      <c r="A11" s="566" t="s">
        <v>9</v>
      </c>
      <c r="B11" s="10" t="s">
        <v>10</v>
      </c>
      <c r="C11" s="567"/>
      <c r="D11" s="567"/>
      <c r="E11" s="11" t="s">
        <v>11</v>
      </c>
      <c r="F11" s="568"/>
      <c r="G11" s="568"/>
      <c r="H11" s="569"/>
      <c r="I11" s="524" t="s">
        <v>12</v>
      </c>
      <c r="J11" s="569"/>
      <c r="K11" s="568" t="s">
        <v>13</v>
      </c>
      <c r="L11" s="568"/>
      <c r="M11" s="525"/>
    </row>
    <row r="12" spans="1:13" ht="29.25" customHeight="1">
      <c r="A12" s="528"/>
      <c r="B12" s="555"/>
      <c r="C12" s="556"/>
      <c r="D12" s="556"/>
      <c r="E12" s="556"/>
      <c r="F12" s="556"/>
      <c r="G12" s="556"/>
      <c r="H12" s="557"/>
      <c r="I12" s="558"/>
      <c r="J12" s="559"/>
      <c r="K12" s="560"/>
      <c r="L12" s="560"/>
      <c r="M12" s="561"/>
    </row>
    <row r="13" spans="1:13" ht="15" customHeight="1">
      <c r="A13" s="562" t="s">
        <v>14</v>
      </c>
      <c r="B13" s="563"/>
      <c r="C13" s="537"/>
      <c r="D13" s="538"/>
      <c r="E13" s="538"/>
      <c r="F13" s="538"/>
      <c r="G13" s="551" t="s">
        <v>14</v>
      </c>
      <c r="H13" s="551"/>
      <c r="I13" s="551"/>
      <c r="J13" s="564"/>
      <c r="K13" s="564"/>
      <c r="L13" s="564"/>
      <c r="M13" s="565"/>
    </row>
    <row r="14" spans="1:13" ht="30.75" customHeight="1">
      <c r="A14" s="545" t="s">
        <v>15</v>
      </c>
      <c r="B14" s="546"/>
      <c r="C14" s="530"/>
      <c r="D14" s="531"/>
      <c r="E14" s="531"/>
      <c r="F14" s="532"/>
      <c r="G14" s="547" t="s">
        <v>16</v>
      </c>
      <c r="H14" s="547"/>
      <c r="I14" s="547"/>
      <c r="J14" s="548"/>
      <c r="K14" s="548"/>
      <c r="L14" s="548"/>
      <c r="M14" s="549"/>
    </row>
    <row r="15" spans="1:13" ht="15" customHeight="1">
      <c r="A15" s="550" t="s">
        <v>14</v>
      </c>
      <c r="B15" s="551"/>
      <c r="C15" s="537"/>
      <c r="D15" s="538"/>
      <c r="E15" s="538"/>
      <c r="F15" s="539"/>
      <c r="G15" s="552" t="s">
        <v>17</v>
      </c>
      <c r="H15" s="552"/>
      <c r="I15" s="552"/>
      <c r="J15" s="552"/>
      <c r="K15" s="553" t="s">
        <v>18</v>
      </c>
      <c r="L15" s="552"/>
      <c r="M15" s="554"/>
    </row>
    <row r="16" spans="1:13" ht="30.75" customHeight="1">
      <c r="A16" s="528" t="s">
        <v>19</v>
      </c>
      <c r="B16" s="529"/>
      <c r="C16" s="530"/>
      <c r="D16" s="531"/>
      <c r="E16" s="531"/>
      <c r="F16" s="532"/>
      <c r="G16" s="533"/>
      <c r="H16" s="533"/>
      <c r="I16" s="533"/>
      <c r="J16" s="533"/>
      <c r="K16" s="534"/>
      <c r="L16" s="534"/>
      <c r="M16" s="501"/>
    </row>
    <row r="17" spans="1:13" ht="15" customHeight="1">
      <c r="A17" s="535" t="s">
        <v>14</v>
      </c>
      <c r="B17" s="536"/>
      <c r="C17" s="537"/>
      <c r="D17" s="538"/>
      <c r="E17" s="538"/>
      <c r="F17" s="539"/>
      <c r="G17" s="540" t="s">
        <v>20</v>
      </c>
      <c r="H17" s="541"/>
      <c r="I17" s="542"/>
      <c r="J17" s="12" t="s">
        <v>14</v>
      </c>
      <c r="K17" s="543"/>
      <c r="L17" s="543"/>
      <c r="M17" s="544"/>
    </row>
    <row r="18" spans="1:13" ht="30" customHeight="1" thickBot="1">
      <c r="A18" s="512" t="s">
        <v>21</v>
      </c>
      <c r="B18" s="513"/>
      <c r="C18" s="514"/>
      <c r="D18" s="515"/>
      <c r="E18" s="515"/>
      <c r="F18" s="516"/>
      <c r="G18" s="517"/>
      <c r="H18" s="518"/>
      <c r="I18" s="519"/>
      <c r="J18" s="13" t="s">
        <v>22</v>
      </c>
      <c r="K18" s="520"/>
      <c r="L18" s="520"/>
      <c r="M18" s="521"/>
    </row>
    <row r="19" spans="1:13" ht="18" customHeight="1" thickBot="1">
      <c r="A19" s="4"/>
      <c r="B19" s="4"/>
      <c r="C19" s="4"/>
      <c r="D19" s="4"/>
      <c r="E19" s="4"/>
      <c r="F19" s="4"/>
      <c r="G19" s="4"/>
      <c r="H19" s="4"/>
      <c r="I19" s="4"/>
      <c r="J19" s="4"/>
      <c r="K19" s="4"/>
      <c r="L19" s="4"/>
      <c r="M19" s="4"/>
    </row>
    <row r="20" spans="1:13" ht="15" customHeight="1" thickBot="1">
      <c r="A20" s="464" t="s">
        <v>23</v>
      </c>
      <c r="B20" s="465"/>
      <c r="C20" s="465" t="s">
        <v>24</v>
      </c>
      <c r="D20" s="465"/>
      <c r="E20" s="465"/>
      <c r="F20" s="465" t="s">
        <v>25</v>
      </c>
      <c r="G20" s="465"/>
      <c r="H20" s="466"/>
      <c r="I20" s="4"/>
      <c r="J20" s="4"/>
      <c r="K20" s="4"/>
      <c r="L20" s="4"/>
      <c r="M20" s="4"/>
    </row>
    <row r="21" spans="1:13" ht="15" customHeight="1">
      <c r="A21" s="522" t="s">
        <v>26</v>
      </c>
      <c r="B21" s="523"/>
      <c r="C21" s="14" t="s">
        <v>27</v>
      </c>
      <c r="D21" s="498" t="s">
        <v>28</v>
      </c>
      <c r="E21" s="498"/>
      <c r="F21" s="14" t="s">
        <v>27</v>
      </c>
      <c r="G21" s="524" t="s">
        <v>28</v>
      </c>
      <c r="H21" s="525"/>
      <c r="I21" s="4"/>
      <c r="J21" s="464" t="s">
        <v>29</v>
      </c>
      <c r="K21" s="526">
        <f>COUNTA(C22:H22)</f>
        <v>0</v>
      </c>
      <c r="L21" s="505" t="s">
        <v>30</v>
      </c>
      <c r="M21" s="4"/>
    </row>
    <row r="22" spans="1:13" ht="23.25" customHeight="1" thickBot="1">
      <c r="A22" s="507" t="s">
        <v>31</v>
      </c>
      <c r="B22" s="508"/>
      <c r="C22" s="15"/>
      <c r="D22" s="509"/>
      <c r="E22" s="509"/>
      <c r="F22" s="15"/>
      <c r="G22" s="510"/>
      <c r="H22" s="511"/>
      <c r="I22" s="4"/>
      <c r="J22" s="487"/>
      <c r="K22" s="527"/>
      <c r="L22" s="506"/>
      <c r="M22" s="4"/>
    </row>
    <row r="23" spans="1:13" ht="18" customHeight="1" thickBot="1">
      <c r="A23" s="4"/>
      <c r="B23" s="4"/>
      <c r="C23" s="4"/>
      <c r="D23" s="4"/>
      <c r="E23" s="4"/>
      <c r="F23" s="4"/>
      <c r="G23" s="4"/>
      <c r="H23" s="4"/>
      <c r="I23" s="4"/>
      <c r="J23" s="4"/>
      <c r="K23" s="4"/>
      <c r="L23" s="4"/>
      <c r="M23" s="4"/>
    </row>
    <row r="24" spans="1:13" ht="18" customHeight="1">
      <c r="A24" s="464" t="s">
        <v>30</v>
      </c>
      <c r="B24" s="465"/>
      <c r="C24" s="465"/>
      <c r="D24" s="465" t="s">
        <v>32</v>
      </c>
      <c r="E24" s="465"/>
      <c r="F24" s="465" t="s">
        <v>33</v>
      </c>
      <c r="G24" s="465"/>
      <c r="H24" s="465"/>
      <c r="I24" s="465"/>
      <c r="J24" s="465"/>
      <c r="K24" s="465"/>
      <c r="L24" s="465"/>
      <c r="M24" s="466"/>
    </row>
    <row r="25" spans="1:13" ht="18" customHeight="1">
      <c r="A25" s="497" t="s">
        <v>34</v>
      </c>
      <c r="B25" s="498" t="s">
        <v>24</v>
      </c>
      <c r="C25" s="14" t="s">
        <v>27</v>
      </c>
      <c r="D25" s="16"/>
      <c r="E25" s="17" t="s">
        <v>35</v>
      </c>
      <c r="F25" s="349"/>
      <c r="G25" s="499"/>
      <c r="H25" s="499"/>
      <c r="I25" s="349"/>
      <c r="J25" s="349"/>
      <c r="K25" s="349"/>
      <c r="L25" s="500"/>
      <c r="M25" s="501"/>
    </row>
    <row r="26" spans="1:13" ht="18" customHeight="1">
      <c r="A26" s="497"/>
      <c r="B26" s="498"/>
      <c r="C26" s="14" t="s">
        <v>28</v>
      </c>
      <c r="D26" s="16"/>
      <c r="E26" s="17" t="s">
        <v>35</v>
      </c>
      <c r="F26" s="349"/>
      <c r="G26" s="499"/>
      <c r="H26" s="499"/>
      <c r="I26" s="349"/>
      <c r="J26" s="349"/>
      <c r="K26" s="349"/>
      <c r="L26" s="500"/>
      <c r="M26" s="501"/>
    </row>
    <row r="27" spans="1:13" ht="18" customHeight="1">
      <c r="A27" s="497"/>
      <c r="B27" s="498" t="s">
        <v>25</v>
      </c>
      <c r="C27" s="14" t="s">
        <v>27</v>
      </c>
      <c r="D27" s="16"/>
      <c r="E27" s="17" t="s">
        <v>35</v>
      </c>
      <c r="F27" s="349"/>
      <c r="G27" s="499"/>
      <c r="H27" s="499"/>
      <c r="I27" s="349"/>
      <c r="J27" s="349"/>
      <c r="K27" s="349"/>
      <c r="L27" s="500"/>
      <c r="M27" s="501"/>
    </row>
    <row r="28" spans="1:13" ht="18" customHeight="1" thickBot="1">
      <c r="A28" s="497"/>
      <c r="B28" s="498"/>
      <c r="C28" s="14" t="s">
        <v>28</v>
      </c>
      <c r="D28" s="16"/>
      <c r="E28" s="17" t="s">
        <v>35</v>
      </c>
      <c r="F28" s="18"/>
      <c r="G28" s="502"/>
      <c r="H28" s="502"/>
      <c r="I28" s="18"/>
      <c r="J28" s="18"/>
      <c r="K28" s="18"/>
      <c r="L28" s="503"/>
      <c r="M28" s="504"/>
    </row>
    <row r="29" spans="1:13" ht="18" customHeight="1" thickBot="1">
      <c r="A29" s="497"/>
      <c r="B29" s="498" t="s">
        <v>36</v>
      </c>
      <c r="C29" s="498"/>
      <c r="D29" s="10">
        <f>SUM(D25:D28)</f>
        <v>0</v>
      </c>
      <c r="E29" s="19" t="s">
        <v>35</v>
      </c>
      <c r="F29" s="4"/>
      <c r="G29" s="4"/>
      <c r="H29" s="4"/>
      <c r="I29" s="4"/>
      <c r="J29" s="4"/>
      <c r="K29" s="4"/>
      <c r="L29" s="4"/>
      <c r="M29" s="4"/>
    </row>
    <row r="30" spans="1:13" ht="18" customHeight="1" thickBot="1">
      <c r="A30" s="487"/>
      <c r="B30" s="488" t="s">
        <v>37</v>
      </c>
      <c r="C30" s="488"/>
      <c r="D30" s="20"/>
      <c r="E30" s="21" t="s">
        <v>35</v>
      </c>
      <c r="F30" s="4"/>
      <c r="G30" s="459" t="s">
        <v>38</v>
      </c>
      <c r="H30" s="460"/>
      <c r="I30" s="461"/>
      <c r="J30" s="461"/>
      <c r="K30" s="462"/>
      <c r="L30" s="4"/>
      <c r="M30" s="4"/>
    </row>
    <row r="31" spans="1:13" ht="18" customHeight="1" thickBot="1">
      <c r="A31" s="22"/>
      <c r="B31" s="4"/>
      <c r="C31" s="4"/>
      <c r="D31" s="4"/>
      <c r="E31" s="4"/>
      <c r="F31" s="4"/>
      <c r="G31" s="4"/>
      <c r="H31" s="4"/>
      <c r="I31" s="4"/>
      <c r="J31" s="4"/>
      <c r="K31" s="4"/>
      <c r="L31" s="4"/>
      <c r="M31" s="4"/>
    </row>
    <row r="32" spans="1:13" ht="15" customHeight="1">
      <c r="A32" s="464" t="s">
        <v>39</v>
      </c>
      <c r="B32" s="465"/>
      <c r="C32" s="465"/>
      <c r="D32" s="465"/>
      <c r="E32" s="465"/>
      <c r="F32" s="465"/>
      <c r="G32" s="466"/>
      <c r="H32" s="4"/>
      <c r="I32" s="467" t="s">
        <v>612</v>
      </c>
      <c r="J32" s="468"/>
      <c r="K32" s="468"/>
      <c r="L32" s="469"/>
      <c r="M32" s="4"/>
    </row>
    <row r="33" spans="1:17" ht="22.5" customHeight="1">
      <c r="A33" s="23" t="s">
        <v>34</v>
      </c>
      <c r="B33" s="479" t="s">
        <v>613</v>
      </c>
      <c r="C33" s="480"/>
      <c r="D33" s="481"/>
      <c r="E33" s="482">
        <f>IF(D30=" "," ",D29*4000)</f>
        <v>0</v>
      </c>
      <c r="F33" s="483"/>
      <c r="G33" s="24" t="s">
        <v>40</v>
      </c>
      <c r="H33" s="4"/>
      <c r="I33" s="470"/>
      <c r="J33" s="471"/>
      <c r="K33" s="471"/>
      <c r="L33" s="472"/>
      <c r="M33" s="4"/>
    </row>
    <row r="34" spans="1:17" ht="22.5" customHeight="1">
      <c r="A34" s="23" t="s">
        <v>23</v>
      </c>
      <c r="B34" s="484" t="s">
        <v>239</v>
      </c>
      <c r="C34" s="485"/>
      <c r="D34" s="486"/>
      <c r="E34" s="482">
        <f>IF(K21=" "," ",K21*40000)</f>
        <v>0</v>
      </c>
      <c r="F34" s="483"/>
      <c r="G34" s="25" t="s">
        <v>40</v>
      </c>
      <c r="H34" s="26"/>
      <c r="I34" s="473"/>
      <c r="J34" s="474"/>
      <c r="K34" s="474"/>
      <c r="L34" s="475"/>
      <c r="M34" s="26"/>
      <c r="N34" s="27"/>
      <c r="O34" s="27"/>
      <c r="P34" s="27"/>
      <c r="Q34" s="27"/>
    </row>
    <row r="35" spans="1:17" ht="22.5" customHeight="1" thickBot="1">
      <c r="A35" s="487" t="s">
        <v>41</v>
      </c>
      <c r="B35" s="488"/>
      <c r="C35" s="488"/>
      <c r="D35" s="488"/>
      <c r="E35" s="489">
        <f>SUM(E33:F34)</f>
        <v>0</v>
      </c>
      <c r="F35" s="490"/>
      <c r="G35" s="28" t="s">
        <v>40</v>
      </c>
      <c r="H35" s="4"/>
      <c r="I35" s="476"/>
      <c r="J35" s="477"/>
      <c r="K35" s="477"/>
      <c r="L35" s="478"/>
      <c r="M35" s="4"/>
    </row>
    <row r="36" spans="1:17" ht="15" customHeight="1">
      <c r="A36" s="4"/>
      <c r="B36" s="4"/>
      <c r="C36" s="4"/>
      <c r="D36" s="4"/>
      <c r="E36" s="4"/>
      <c r="F36" s="4"/>
      <c r="G36" s="4"/>
      <c r="H36" s="4"/>
      <c r="I36" s="4"/>
      <c r="J36" s="4"/>
      <c r="K36" s="4"/>
      <c r="L36" s="4"/>
      <c r="M36" s="4"/>
    </row>
    <row r="37" spans="1:17" ht="15" customHeight="1" thickBot="1">
      <c r="A37" s="457"/>
      <c r="B37" s="457"/>
      <c r="C37" s="457"/>
      <c r="D37" s="457"/>
      <c r="E37" s="457"/>
      <c r="F37" s="457"/>
      <c r="G37" s="457"/>
      <c r="H37" s="457"/>
      <c r="I37" s="457"/>
      <c r="J37" s="457"/>
      <c r="K37" s="457"/>
      <c r="L37" s="457"/>
      <c r="M37" s="457"/>
    </row>
    <row r="38" spans="1:17" ht="45" customHeight="1">
      <c r="A38" s="457" t="s">
        <v>42</v>
      </c>
      <c r="B38" s="457"/>
      <c r="C38" s="457"/>
      <c r="D38" s="457"/>
      <c r="E38" s="457"/>
      <c r="F38" s="457"/>
      <c r="G38" s="457"/>
      <c r="H38" s="29"/>
      <c r="I38" s="491" t="s">
        <v>43</v>
      </c>
      <c r="J38" s="492"/>
      <c r="K38" s="492"/>
      <c r="L38" s="492"/>
      <c r="M38" s="493"/>
    </row>
    <row r="39" spans="1:17" ht="15" customHeight="1">
      <c r="A39" s="30"/>
      <c r="B39" s="30"/>
      <c r="C39" s="30"/>
      <c r="D39" s="30"/>
      <c r="E39" s="30"/>
      <c r="F39" s="30"/>
      <c r="G39" s="30"/>
      <c r="H39" s="30"/>
      <c r="I39" s="494"/>
      <c r="J39" s="495"/>
      <c r="K39" s="495"/>
      <c r="L39" s="495"/>
      <c r="M39" s="496"/>
    </row>
    <row r="40" spans="1:17" ht="30" customHeight="1">
      <c r="A40" s="457" t="s">
        <v>44</v>
      </c>
      <c r="B40" s="457"/>
      <c r="C40" s="457"/>
      <c r="D40" s="457"/>
      <c r="E40" s="457"/>
      <c r="F40" s="457"/>
      <c r="G40" s="457"/>
      <c r="H40" s="29"/>
      <c r="I40" s="494"/>
      <c r="J40" s="495"/>
      <c r="K40" s="495"/>
      <c r="L40" s="495"/>
      <c r="M40" s="496"/>
    </row>
    <row r="41" spans="1:17" ht="15" customHeight="1">
      <c r="A41" s="30"/>
      <c r="B41" s="30"/>
      <c r="C41" s="30"/>
      <c r="D41" s="30"/>
      <c r="E41" s="30"/>
      <c r="F41" s="30"/>
      <c r="G41" s="30"/>
      <c r="H41" s="30"/>
      <c r="I41" s="494"/>
      <c r="J41" s="495"/>
      <c r="K41" s="495"/>
      <c r="L41" s="495"/>
      <c r="M41" s="496"/>
    </row>
    <row r="42" spans="1:17" ht="30" customHeight="1">
      <c r="A42" s="457" t="s">
        <v>45</v>
      </c>
      <c r="B42" s="457"/>
      <c r="C42" s="457"/>
      <c r="D42" s="457"/>
      <c r="E42" s="457"/>
      <c r="F42" s="457"/>
      <c r="G42" s="457"/>
      <c r="H42" s="29"/>
      <c r="I42" s="31"/>
      <c r="J42" s="32"/>
      <c r="K42" s="32"/>
      <c r="L42" s="32"/>
      <c r="M42" s="33"/>
    </row>
    <row r="43" spans="1:17" ht="15" customHeight="1">
      <c r="A43" s="30"/>
      <c r="B43" s="30"/>
      <c r="C43" s="30"/>
      <c r="D43" s="30"/>
      <c r="E43" s="30"/>
      <c r="F43" s="30"/>
      <c r="G43" s="30"/>
      <c r="H43" s="30"/>
      <c r="I43" s="34"/>
      <c r="J43" s="35"/>
      <c r="K43" s="35"/>
      <c r="L43" s="35"/>
      <c r="M43" s="36"/>
    </row>
    <row r="44" spans="1:17" ht="30" customHeight="1">
      <c r="A44" s="457" t="s">
        <v>46</v>
      </c>
      <c r="B44" s="457"/>
      <c r="C44" s="457"/>
      <c r="D44" s="457"/>
      <c r="E44" s="457"/>
      <c r="F44" s="457"/>
      <c r="G44" s="457"/>
      <c r="H44" s="29"/>
      <c r="I44" s="31"/>
      <c r="J44" s="32"/>
      <c r="K44" s="32"/>
      <c r="L44" s="32"/>
      <c r="M44" s="33"/>
    </row>
    <row r="45" spans="1:17" ht="15" customHeight="1">
      <c r="A45" s="30"/>
      <c r="B45" s="30"/>
      <c r="C45" s="30"/>
      <c r="D45" s="30"/>
      <c r="E45" s="30"/>
      <c r="F45" s="30"/>
      <c r="G45" s="30"/>
      <c r="H45" s="30"/>
      <c r="I45" s="34"/>
      <c r="J45" s="35"/>
      <c r="K45" s="35"/>
      <c r="L45" s="35"/>
      <c r="M45" s="36"/>
    </row>
    <row r="46" spans="1:17" ht="75" customHeight="1">
      <c r="A46" s="457" t="s">
        <v>591</v>
      </c>
      <c r="B46" s="457"/>
      <c r="C46" s="457"/>
      <c r="D46" s="457"/>
      <c r="E46" s="457"/>
      <c r="F46" s="457"/>
      <c r="G46" s="457"/>
      <c r="H46" s="29"/>
      <c r="I46" s="31"/>
      <c r="J46" s="32"/>
      <c r="K46" s="32"/>
      <c r="L46" s="32"/>
      <c r="M46" s="33"/>
    </row>
    <row r="47" spans="1:17" ht="15" customHeight="1">
      <c r="A47" s="30"/>
      <c r="B47" s="30"/>
      <c r="C47" s="30"/>
      <c r="D47" s="30"/>
      <c r="E47" s="30"/>
      <c r="F47" s="30"/>
      <c r="G47" s="30"/>
      <c r="H47" s="30"/>
      <c r="I47" s="34"/>
      <c r="J47" s="35"/>
      <c r="K47" s="35"/>
      <c r="L47" s="35"/>
      <c r="M47" s="36"/>
    </row>
    <row r="48" spans="1:17" ht="30" customHeight="1">
      <c r="A48" s="457"/>
      <c r="B48" s="457"/>
      <c r="C48" s="457"/>
      <c r="D48" s="457"/>
      <c r="E48" s="457"/>
      <c r="F48" s="457"/>
      <c r="G48" s="457"/>
      <c r="H48" s="29"/>
      <c r="I48" s="31"/>
      <c r="J48" s="32"/>
      <c r="K48" s="32"/>
      <c r="L48" s="32"/>
      <c r="M48" s="33"/>
      <c r="N48" s="457"/>
      <c r="O48" s="457"/>
      <c r="P48" s="457"/>
    </row>
    <row r="49" spans="1:13" ht="15" customHeight="1">
      <c r="A49" s="457"/>
      <c r="B49" s="457"/>
      <c r="C49" s="457"/>
      <c r="D49" s="457"/>
      <c r="E49" s="457"/>
      <c r="F49" s="457"/>
      <c r="G49" s="457"/>
      <c r="H49" s="29"/>
      <c r="I49" s="31"/>
      <c r="J49" s="32"/>
      <c r="K49" s="32"/>
      <c r="L49" s="32"/>
      <c r="M49" s="33"/>
    </row>
    <row r="50" spans="1:13" ht="15" customHeight="1">
      <c r="A50" s="29"/>
      <c r="B50" s="29"/>
      <c r="C50" s="29"/>
      <c r="D50" s="29"/>
      <c r="E50" s="29"/>
      <c r="F50" s="29"/>
      <c r="G50" s="29"/>
      <c r="H50" s="29"/>
      <c r="I50" s="31"/>
      <c r="J50" s="32"/>
      <c r="K50" s="32"/>
      <c r="L50" s="32"/>
      <c r="M50" s="33"/>
    </row>
    <row r="51" spans="1:13" ht="15" customHeight="1">
      <c r="A51" s="30"/>
      <c r="B51" s="30"/>
      <c r="C51" s="30"/>
      <c r="D51" s="30"/>
      <c r="E51" s="30"/>
      <c r="F51" s="30"/>
      <c r="G51" s="30"/>
      <c r="H51" s="30"/>
      <c r="I51" s="34"/>
      <c r="J51" s="35"/>
      <c r="K51" s="35"/>
      <c r="L51" s="35"/>
      <c r="M51" s="36"/>
    </row>
    <row r="52" spans="1:13" ht="15" customHeight="1">
      <c r="A52" s="30"/>
      <c r="B52" s="30"/>
      <c r="C52" s="30"/>
      <c r="D52" s="30"/>
      <c r="E52" s="30"/>
      <c r="F52" s="30"/>
      <c r="G52" s="30"/>
      <c r="H52" s="30"/>
      <c r="I52" s="34"/>
      <c r="J52" s="35"/>
      <c r="K52" s="35"/>
      <c r="L52" s="35"/>
      <c r="M52" s="36"/>
    </row>
    <row r="53" spans="1:13" ht="15" customHeight="1" thickBot="1">
      <c r="A53" s="29"/>
      <c r="B53" s="29"/>
      <c r="C53" s="29"/>
      <c r="D53" s="29"/>
      <c r="E53" s="29"/>
      <c r="F53" s="29"/>
      <c r="G53" s="29"/>
      <c r="H53" s="29"/>
      <c r="I53" s="37"/>
      <c r="J53" s="38"/>
      <c r="K53" s="38"/>
      <c r="L53" s="38"/>
      <c r="M53" s="39"/>
    </row>
    <row r="54" spans="1:13" ht="15" customHeight="1">
      <c r="A54" s="29"/>
      <c r="B54" s="29"/>
      <c r="C54" s="29"/>
      <c r="D54" s="29"/>
      <c r="E54" s="29"/>
      <c r="F54" s="29"/>
      <c r="G54" s="29"/>
      <c r="H54" s="29"/>
      <c r="I54" s="29"/>
      <c r="J54" s="29"/>
      <c r="K54" s="29"/>
      <c r="L54" s="29"/>
      <c r="M54" s="29"/>
    </row>
    <row r="55" spans="1:13" ht="15" customHeight="1">
      <c r="A55" s="463"/>
      <c r="B55" s="463"/>
      <c r="C55" s="463"/>
      <c r="D55" s="463"/>
      <c r="E55" s="463"/>
      <c r="F55" s="463"/>
      <c r="G55" s="463"/>
      <c r="H55" s="463"/>
      <c r="I55" s="463"/>
      <c r="J55" s="463"/>
      <c r="K55" s="463"/>
      <c r="L55" s="463"/>
      <c r="M55" s="463"/>
    </row>
    <row r="56" spans="1:13" ht="15" customHeight="1">
      <c r="A56" s="458"/>
      <c r="B56" s="458"/>
      <c r="C56" s="458"/>
      <c r="D56" s="458"/>
      <c r="E56" s="458"/>
      <c r="F56" s="458"/>
      <c r="G56" s="458"/>
      <c r="H56" s="458"/>
      <c r="I56" s="458"/>
      <c r="J56" s="458"/>
      <c r="K56" s="458"/>
      <c r="L56" s="458"/>
      <c r="M56" s="458"/>
    </row>
    <row r="57" spans="1:13" ht="15" customHeight="1">
      <c r="A57" s="458"/>
      <c r="B57" s="458"/>
      <c r="C57" s="458"/>
      <c r="D57" s="458"/>
      <c r="E57" s="458"/>
      <c r="F57" s="458"/>
      <c r="G57" s="458"/>
      <c r="H57" s="458"/>
      <c r="I57" s="458"/>
      <c r="J57" s="458"/>
      <c r="K57" s="458"/>
      <c r="L57" s="458"/>
      <c r="M57" s="458"/>
    </row>
    <row r="58" spans="1:13" ht="15" customHeight="1">
      <c r="A58" s="458"/>
      <c r="B58" s="458"/>
      <c r="C58" s="458"/>
      <c r="D58" s="458"/>
      <c r="E58" s="458"/>
      <c r="F58" s="458"/>
      <c r="G58" s="458"/>
      <c r="H58" s="458"/>
      <c r="I58" s="458"/>
      <c r="J58" s="458"/>
      <c r="K58" s="458"/>
      <c r="L58" s="458"/>
      <c r="M58" s="458"/>
    </row>
    <row r="59" spans="1:13" ht="15" customHeight="1">
      <c r="A59" s="458"/>
      <c r="B59" s="458"/>
      <c r="C59" s="458"/>
      <c r="D59" s="458"/>
      <c r="E59" s="458"/>
      <c r="F59" s="458"/>
      <c r="G59" s="458"/>
      <c r="H59" s="458"/>
      <c r="I59" s="458"/>
      <c r="J59" s="458"/>
      <c r="K59" s="458"/>
      <c r="L59" s="458"/>
      <c r="M59" s="458"/>
    </row>
    <row r="60" spans="1:13" ht="15" customHeight="1">
      <c r="A60" s="458"/>
      <c r="B60" s="458"/>
      <c r="C60" s="458"/>
      <c r="D60" s="458"/>
      <c r="E60" s="458"/>
      <c r="F60" s="458"/>
      <c r="G60" s="458"/>
      <c r="H60" s="458"/>
      <c r="I60" s="458"/>
      <c r="J60" s="458"/>
      <c r="K60" s="458"/>
      <c r="L60" s="458"/>
      <c r="M60" s="458"/>
    </row>
    <row r="61" spans="1:13" ht="15" customHeight="1">
      <c r="A61" s="40"/>
      <c r="B61" s="40"/>
      <c r="C61" s="40"/>
      <c r="D61" s="40"/>
      <c r="E61" s="40"/>
      <c r="F61" s="40"/>
      <c r="G61" s="40"/>
      <c r="H61" s="40"/>
      <c r="I61" s="40"/>
      <c r="J61" s="40"/>
      <c r="K61" s="40"/>
      <c r="L61" s="40"/>
      <c r="M61" s="40"/>
    </row>
    <row r="62" spans="1:13" ht="15" customHeight="1">
      <c r="A62" s="40"/>
      <c r="B62" s="40"/>
      <c r="C62" s="40"/>
      <c r="D62" s="40"/>
      <c r="E62" s="40"/>
      <c r="F62" s="40"/>
      <c r="G62" s="40"/>
      <c r="H62" s="40"/>
      <c r="I62" s="40"/>
      <c r="J62" s="40"/>
      <c r="K62" s="40"/>
      <c r="L62" s="40"/>
      <c r="M62" s="40"/>
    </row>
    <row r="63" spans="1:13" ht="15" customHeight="1">
      <c r="A63" s="40"/>
      <c r="B63" s="40"/>
      <c r="C63" s="40"/>
      <c r="D63" s="40"/>
      <c r="E63" s="40"/>
      <c r="F63" s="40"/>
      <c r="G63" s="40"/>
      <c r="H63" s="40"/>
      <c r="I63" s="40"/>
      <c r="J63" s="40"/>
      <c r="K63" s="40"/>
      <c r="L63" s="40"/>
      <c r="M63" s="40"/>
    </row>
    <row r="64" spans="1:13" ht="15" customHeight="1">
      <c r="A64" s="40"/>
      <c r="B64" s="40"/>
      <c r="C64" s="40"/>
      <c r="D64" s="40"/>
      <c r="E64" s="40"/>
      <c r="F64" s="40"/>
      <c r="G64" s="40"/>
      <c r="H64" s="40"/>
      <c r="I64" s="40"/>
      <c r="J64" s="40"/>
      <c r="K64" s="40"/>
      <c r="L64" s="40"/>
      <c r="M64" s="40"/>
    </row>
    <row r="65" spans="1:13" ht="15" customHeight="1">
      <c r="A65" s="40"/>
      <c r="B65" s="40"/>
      <c r="C65" s="40"/>
      <c r="D65" s="40"/>
      <c r="E65" s="40"/>
      <c r="F65" s="40"/>
      <c r="G65" s="40"/>
      <c r="H65" s="40"/>
      <c r="I65" s="40"/>
      <c r="J65" s="40"/>
      <c r="K65" s="40"/>
      <c r="L65" s="40"/>
      <c r="M65" s="40"/>
    </row>
    <row r="66" spans="1:13" ht="15" customHeight="1">
      <c r="A66" s="40"/>
      <c r="B66" s="40"/>
      <c r="C66" s="40"/>
      <c r="D66" s="40"/>
      <c r="E66" s="40"/>
      <c r="F66" s="40"/>
      <c r="G66" s="40"/>
      <c r="H66" s="40"/>
      <c r="I66" s="40"/>
      <c r="J66" s="40"/>
      <c r="K66" s="40"/>
      <c r="L66" s="40"/>
      <c r="M66" s="40"/>
    </row>
    <row r="67" spans="1:13" ht="15" customHeight="1">
      <c r="A67" s="40"/>
      <c r="B67" s="40"/>
      <c r="C67" s="40"/>
      <c r="D67" s="40"/>
      <c r="E67" s="40"/>
      <c r="F67" s="40"/>
      <c r="G67" s="40"/>
      <c r="H67" s="40"/>
      <c r="I67" s="40"/>
      <c r="J67" s="40"/>
      <c r="K67" s="40"/>
      <c r="L67" s="40"/>
      <c r="M67" s="40"/>
    </row>
    <row r="68" spans="1:13" ht="15" customHeight="1">
      <c r="A68" s="40"/>
      <c r="B68" s="40"/>
      <c r="C68" s="40"/>
      <c r="D68" s="40"/>
      <c r="E68" s="40"/>
      <c r="F68" s="40"/>
      <c r="G68" s="40"/>
      <c r="H68" s="40"/>
      <c r="I68" s="40"/>
      <c r="J68" s="40"/>
      <c r="K68" s="40"/>
      <c r="L68" s="40"/>
      <c r="M68" s="40"/>
    </row>
    <row r="69" spans="1:13" ht="15" customHeight="1">
      <c r="A69" s="40"/>
      <c r="B69" s="40"/>
      <c r="C69" s="40"/>
      <c r="D69" s="40"/>
      <c r="E69" s="40"/>
      <c r="F69" s="40"/>
      <c r="G69" s="40"/>
      <c r="H69" s="40"/>
      <c r="I69" s="40"/>
      <c r="J69" s="40"/>
      <c r="K69" s="40"/>
      <c r="L69" s="40"/>
      <c r="M69" s="40"/>
    </row>
    <row r="70" spans="1:13" ht="15" customHeight="1">
      <c r="A70" s="40"/>
      <c r="B70" s="40"/>
      <c r="C70" s="40"/>
      <c r="D70" s="40"/>
      <c r="E70" s="40"/>
      <c r="F70" s="40"/>
      <c r="G70" s="40"/>
      <c r="H70" s="40"/>
      <c r="I70" s="40"/>
      <c r="J70" s="40"/>
      <c r="K70" s="40"/>
      <c r="L70" s="40"/>
      <c r="M70" s="40"/>
    </row>
    <row r="71" spans="1:13" ht="15" customHeight="1">
      <c r="A71" s="40"/>
      <c r="B71" s="40"/>
      <c r="C71" s="40"/>
      <c r="D71" s="40"/>
      <c r="E71" s="40"/>
      <c r="F71" s="40"/>
      <c r="G71" s="40"/>
      <c r="H71" s="40"/>
      <c r="I71" s="40"/>
      <c r="J71" s="40"/>
      <c r="K71" s="40"/>
      <c r="L71" s="40"/>
      <c r="M71" s="40"/>
    </row>
    <row r="72" spans="1:13" ht="15" customHeight="1">
      <c r="A72" s="40"/>
      <c r="B72" s="40"/>
      <c r="C72" s="40"/>
      <c r="D72" s="40"/>
      <c r="E72" s="40"/>
      <c r="F72" s="40"/>
      <c r="G72" s="40"/>
      <c r="H72" s="40"/>
      <c r="I72" s="40"/>
      <c r="J72" s="40"/>
      <c r="K72" s="40"/>
      <c r="L72" s="40"/>
      <c r="M72" s="40"/>
    </row>
    <row r="73" spans="1:13" ht="15" customHeight="1">
      <c r="A73" s="40"/>
      <c r="B73" s="40"/>
      <c r="C73" s="40"/>
      <c r="D73" s="40"/>
      <c r="E73" s="40"/>
      <c r="F73" s="40"/>
      <c r="G73" s="40"/>
      <c r="H73" s="40"/>
      <c r="I73" s="40"/>
      <c r="J73" s="40"/>
      <c r="K73" s="40"/>
      <c r="L73" s="40"/>
      <c r="M73" s="40"/>
    </row>
    <row r="74" spans="1:13" ht="15" customHeight="1">
      <c r="A74" s="40"/>
      <c r="B74" s="40"/>
      <c r="C74" s="40"/>
      <c r="D74" s="40"/>
      <c r="E74" s="40"/>
      <c r="F74" s="40"/>
      <c r="G74" s="40"/>
      <c r="H74" s="40"/>
      <c r="I74" s="40"/>
      <c r="J74" s="40"/>
      <c r="K74" s="40"/>
      <c r="L74" s="40"/>
      <c r="M74" s="40"/>
    </row>
    <row r="75" spans="1:13" ht="15" customHeight="1">
      <c r="A75" s="40"/>
      <c r="B75" s="40"/>
      <c r="C75" s="40"/>
      <c r="D75" s="40"/>
      <c r="E75" s="40"/>
      <c r="F75" s="40"/>
      <c r="G75" s="40"/>
      <c r="H75" s="40"/>
      <c r="I75" s="40"/>
      <c r="J75" s="40"/>
      <c r="K75" s="40"/>
      <c r="L75" s="40"/>
      <c r="M75" s="40"/>
    </row>
    <row r="76" spans="1:13" ht="15" customHeight="1">
      <c r="A76" s="40"/>
      <c r="B76" s="40"/>
      <c r="C76" s="40"/>
      <c r="D76" s="40"/>
      <c r="E76" s="40"/>
      <c r="F76" s="40"/>
      <c r="G76" s="40"/>
      <c r="H76" s="40"/>
      <c r="I76" s="40"/>
      <c r="J76" s="40"/>
      <c r="K76" s="40"/>
      <c r="L76" s="40"/>
      <c r="M76" s="40"/>
    </row>
    <row r="77" spans="1:13" ht="15" customHeight="1">
      <c r="A77" s="40"/>
      <c r="B77" s="40"/>
      <c r="C77" s="40"/>
      <c r="D77" s="40"/>
      <c r="E77" s="40"/>
      <c r="F77" s="40"/>
      <c r="G77" s="40"/>
      <c r="H77" s="40"/>
      <c r="I77" s="40"/>
      <c r="J77" s="40"/>
      <c r="K77" s="40"/>
      <c r="L77" s="40"/>
      <c r="M77" s="40"/>
    </row>
    <row r="78" spans="1:13" ht="15" customHeight="1">
      <c r="A78" s="40"/>
      <c r="B78" s="40"/>
      <c r="C78" s="40"/>
      <c r="D78" s="40"/>
      <c r="E78" s="40"/>
      <c r="F78" s="40"/>
      <c r="G78" s="40"/>
      <c r="H78" s="40"/>
      <c r="I78" s="40"/>
      <c r="J78" s="40"/>
      <c r="K78" s="40"/>
      <c r="L78" s="40"/>
      <c r="M78" s="40"/>
    </row>
    <row r="79" spans="1:13" ht="15" customHeight="1">
      <c r="A79" s="40"/>
      <c r="B79" s="40"/>
      <c r="C79" s="40"/>
      <c r="D79" s="40"/>
      <c r="E79" s="40"/>
      <c r="F79" s="40"/>
      <c r="G79" s="40"/>
      <c r="H79" s="40"/>
      <c r="I79" s="40"/>
      <c r="J79" s="40"/>
      <c r="K79" s="40"/>
      <c r="L79" s="40"/>
      <c r="M79" s="40"/>
    </row>
    <row r="80" spans="1:13" ht="15" customHeight="1">
      <c r="A80" s="40"/>
      <c r="B80" s="40"/>
      <c r="C80" s="40"/>
      <c r="D80" s="40"/>
      <c r="E80" s="40"/>
      <c r="F80" s="40"/>
      <c r="G80" s="40"/>
      <c r="H80" s="40"/>
      <c r="I80" s="40"/>
      <c r="J80" s="40"/>
      <c r="K80" s="40"/>
      <c r="L80" s="40"/>
      <c r="M80" s="40"/>
    </row>
    <row r="81" spans="1:13" ht="15" customHeight="1">
      <c r="A81" s="40"/>
      <c r="B81" s="40"/>
      <c r="C81" s="40"/>
      <c r="D81" s="40"/>
      <c r="E81" s="40"/>
      <c r="I81" s="40"/>
      <c r="J81" s="40"/>
      <c r="K81" s="40"/>
      <c r="L81" s="40"/>
      <c r="M81" s="40"/>
    </row>
    <row r="82" spans="1:13" ht="15" customHeight="1">
      <c r="A82" s="41"/>
      <c r="B82" s="42"/>
      <c r="C82" s="40"/>
      <c r="D82" s="43"/>
      <c r="E82" s="40"/>
      <c r="I82" s="40"/>
      <c r="J82" s="40"/>
      <c r="K82" s="40"/>
      <c r="L82" s="40"/>
      <c r="M82" s="40"/>
    </row>
    <row r="83" spans="1:13" ht="15" customHeight="1">
      <c r="A83" s="44" t="s">
        <v>47</v>
      </c>
      <c r="B83" s="42">
        <v>1</v>
      </c>
      <c r="C83" s="40"/>
      <c r="D83" s="40" t="s">
        <v>48</v>
      </c>
      <c r="E83" s="40"/>
      <c r="F83" s="2" t="s">
        <v>47</v>
      </c>
      <c r="I83" s="40"/>
      <c r="J83" s="40"/>
      <c r="K83" s="40"/>
      <c r="L83" s="40"/>
      <c r="M83" s="40"/>
    </row>
    <row r="84" spans="1:13" ht="15" customHeight="1">
      <c r="A84" s="44" t="s">
        <v>49</v>
      </c>
      <c r="B84" s="42">
        <v>2</v>
      </c>
      <c r="C84" s="40"/>
      <c r="D84" s="40" t="s">
        <v>50</v>
      </c>
      <c r="E84" s="40"/>
      <c r="F84" s="2" t="s">
        <v>51</v>
      </c>
      <c r="I84" s="40"/>
      <c r="J84" s="40"/>
      <c r="K84" s="40"/>
      <c r="L84" s="40"/>
      <c r="M84" s="40"/>
    </row>
    <row r="85" spans="1:13" ht="15" customHeight="1">
      <c r="A85" s="44" t="s">
        <v>52</v>
      </c>
      <c r="B85" s="42">
        <v>3</v>
      </c>
      <c r="C85" s="40"/>
      <c r="D85" s="40"/>
      <c r="E85" s="40"/>
      <c r="F85" s="2" t="s">
        <v>53</v>
      </c>
      <c r="I85" s="40"/>
      <c r="J85" s="40"/>
      <c r="K85" s="40"/>
      <c r="L85" s="40"/>
      <c r="M85" s="40"/>
    </row>
    <row r="86" spans="1:13" ht="15" customHeight="1">
      <c r="A86" s="44" t="s">
        <v>54</v>
      </c>
      <c r="B86" s="42">
        <v>4</v>
      </c>
      <c r="C86" s="40"/>
      <c r="E86" s="40"/>
      <c r="F86" s="2" t="s">
        <v>55</v>
      </c>
      <c r="I86" s="40"/>
      <c r="J86" s="40"/>
      <c r="K86" s="40"/>
      <c r="L86" s="40"/>
      <c r="M86" s="40"/>
    </row>
    <row r="87" spans="1:13" ht="15" customHeight="1">
      <c r="A87" s="44" t="s">
        <v>56</v>
      </c>
      <c r="B87" s="42">
        <v>5</v>
      </c>
      <c r="C87" s="40"/>
      <c r="D87" s="40"/>
      <c r="E87" s="40"/>
      <c r="F87" s="2" t="s">
        <v>57</v>
      </c>
      <c r="I87" s="40"/>
      <c r="J87" s="40"/>
      <c r="K87" s="40"/>
      <c r="L87" s="40"/>
      <c r="M87" s="40"/>
    </row>
    <row r="88" spans="1:13" ht="15" customHeight="1">
      <c r="A88" s="44" t="s">
        <v>58</v>
      </c>
      <c r="B88" s="42">
        <v>6</v>
      </c>
      <c r="C88" s="40"/>
      <c r="D88" s="40"/>
      <c r="E88" s="40"/>
      <c r="F88" s="2" t="s">
        <v>59</v>
      </c>
      <c r="I88" s="40"/>
      <c r="J88" s="40"/>
      <c r="K88" s="40"/>
      <c r="L88" s="40"/>
      <c r="M88" s="40"/>
    </row>
    <row r="89" spans="1:13" ht="15" customHeight="1">
      <c r="A89" s="44" t="s">
        <v>60</v>
      </c>
      <c r="B89" s="42">
        <v>7</v>
      </c>
      <c r="C89" s="40"/>
      <c r="D89" s="40"/>
      <c r="E89" s="40"/>
      <c r="F89" s="2" t="s">
        <v>61</v>
      </c>
      <c r="I89" s="40"/>
      <c r="J89" s="40"/>
      <c r="K89" s="40"/>
      <c r="L89" s="40"/>
      <c r="M89" s="40"/>
    </row>
    <row r="90" spans="1:13" ht="15" customHeight="1">
      <c r="A90" s="44" t="s">
        <v>62</v>
      </c>
      <c r="B90" s="42">
        <v>8</v>
      </c>
      <c r="C90" s="40"/>
      <c r="D90" s="40"/>
      <c r="E90" s="40"/>
      <c r="F90" s="2" t="s">
        <v>63</v>
      </c>
      <c r="I90" s="40"/>
      <c r="J90" s="40"/>
      <c r="K90" s="40"/>
      <c r="L90" s="40"/>
      <c r="M90" s="40"/>
    </row>
    <row r="91" spans="1:13" ht="15" customHeight="1">
      <c r="A91" s="44" t="s">
        <v>64</v>
      </c>
      <c r="B91" s="42">
        <v>9</v>
      </c>
      <c r="C91" s="40"/>
      <c r="D91" s="40"/>
      <c r="E91" s="40"/>
      <c r="F91" s="2" t="s">
        <v>65</v>
      </c>
      <c r="I91" s="40"/>
      <c r="J91" s="40"/>
      <c r="K91" s="40"/>
      <c r="L91" s="40"/>
      <c r="M91" s="40"/>
    </row>
    <row r="92" spans="1:13" ht="15" customHeight="1">
      <c r="A92" s="44" t="s">
        <v>66</v>
      </c>
      <c r="B92" s="42">
        <v>10</v>
      </c>
      <c r="C92" s="40"/>
      <c r="D92" s="40"/>
      <c r="E92" s="40"/>
      <c r="F92" s="2" t="s">
        <v>67</v>
      </c>
      <c r="I92" s="40"/>
      <c r="J92" s="40"/>
      <c r="K92" s="40"/>
      <c r="L92" s="40"/>
      <c r="M92" s="40"/>
    </row>
    <row r="93" spans="1:13" ht="15" customHeight="1">
      <c r="A93" s="44" t="s">
        <v>68</v>
      </c>
      <c r="B93" s="42">
        <v>11</v>
      </c>
      <c r="C93" s="40"/>
      <c r="D93" s="40"/>
      <c r="E93" s="40"/>
      <c r="F93" s="2" t="s">
        <v>69</v>
      </c>
      <c r="I93" s="40"/>
      <c r="J93" s="40"/>
      <c r="K93" s="40"/>
      <c r="L93" s="40"/>
      <c r="M93" s="40"/>
    </row>
    <row r="94" spans="1:13" ht="15" customHeight="1">
      <c r="A94" s="44" t="s">
        <v>70</v>
      </c>
      <c r="B94" s="42">
        <v>12</v>
      </c>
      <c r="C94" s="40"/>
      <c r="D94" s="40"/>
      <c r="E94" s="40"/>
      <c r="I94" s="40"/>
      <c r="J94" s="40"/>
      <c r="K94" s="40"/>
      <c r="L94" s="40"/>
      <c r="M94" s="40"/>
    </row>
    <row r="95" spans="1:13" ht="15" customHeight="1">
      <c r="A95" s="44" t="s">
        <v>71</v>
      </c>
      <c r="B95" s="42">
        <v>13</v>
      </c>
      <c r="C95" s="40"/>
      <c r="D95" s="40"/>
      <c r="E95" s="40"/>
      <c r="I95" s="40"/>
      <c r="J95" s="40"/>
      <c r="K95" s="40"/>
      <c r="L95" s="40"/>
      <c r="M95" s="40"/>
    </row>
    <row r="96" spans="1:13" ht="15" customHeight="1">
      <c r="A96" s="44" t="s">
        <v>72</v>
      </c>
      <c r="B96" s="42">
        <v>14</v>
      </c>
      <c r="C96" s="40"/>
      <c r="D96" s="40"/>
      <c r="E96" s="40"/>
      <c r="I96" s="40"/>
      <c r="J96" s="40"/>
      <c r="K96" s="40"/>
      <c r="L96" s="40"/>
      <c r="M96" s="40"/>
    </row>
    <row r="97" spans="1:13" ht="15" customHeight="1">
      <c r="A97" s="44" t="s">
        <v>73</v>
      </c>
      <c r="B97" s="42">
        <v>15</v>
      </c>
      <c r="C97" s="40"/>
      <c r="D97" s="40"/>
      <c r="E97" s="40"/>
      <c r="I97" s="40"/>
      <c r="J97" s="40"/>
      <c r="K97" s="40"/>
      <c r="L97" s="40"/>
      <c r="M97" s="40"/>
    </row>
    <row r="98" spans="1:13" ht="15" customHeight="1">
      <c r="A98" s="44" t="s">
        <v>74</v>
      </c>
      <c r="B98" s="42">
        <v>16</v>
      </c>
      <c r="C98" s="40"/>
      <c r="D98" s="40"/>
      <c r="E98" s="40"/>
      <c r="I98" s="40"/>
      <c r="J98" s="40"/>
      <c r="K98" s="40"/>
      <c r="L98" s="40"/>
      <c r="M98" s="40"/>
    </row>
    <row r="99" spans="1:13" ht="15" customHeight="1">
      <c r="A99" s="44" t="s">
        <v>75</v>
      </c>
      <c r="B99" s="42">
        <v>17</v>
      </c>
      <c r="C99" s="40"/>
      <c r="D99" s="40"/>
      <c r="E99" s="40"/>
      <c r="I99" s="40"/>
      <c r="J99" s="40"/>
      <c r="K99" s="40"/>
      <c r="L99" s="40"/>
      <c r="M99" s="40"/>
    </row>
    <row r="100" spans="1:13" ht="15" customHeight="1">
      <c r="A100" s="44" t="s">
        <v>76</v>
      </c>
      <c r="B100" s="42">
        <v>18</v>
      </c>
      <c r="C100" s="40"/>
      <c r="D100" s="40"/>
      <c r="E100" s="40"/>
      <c r="I100" s="40"/>
      <c r="J100" s="40"/>
      <c r="K100" s="40"/>
      <c r="L100" s="40"/>
      <c r="M100" s="40"/>
    </row>
    <row r="101" spans="1:13" ht="15" customHeight="1">
      <c r="A101" s="44" t="s">
        <v>77</v>
      </c>
      <c r="B101" s="42">
        <v>19</v>
      </c>
      <c r="C101" s="40"/>
      <c r="D101" s="40"/>
      <c r="E101" s="40"/>
      <c r="I101" s="40"/>
      <c r="J101" s="40"/>
      <c r="K101" s="40"/>
      <c r="L101" s="40"/>
      <c r="M101" s="40"/>
    </row>
    <row r="102" spans="1:13" ht="15" customHeight="1">
      <c r="A102" s="44" t="s">
        <v>78</v>
      </c>
      <c r="B102" s="42">
        <v>20</v>
      </c>
      <c r="C102" s="40"/>
      <c r="D102" s="40"/>
      <c r="E102" s="40"/>
      <c r="I102" s="40"/>
      <c r="J102" s="40"/>
      <c r="K102" s="40"/>
      <c r="L102" s="40"/>
      <c r="M102" s="40"/>
    </row>
    <row r="103" spans="1:13" ht="15" customHeight="1">
      <c r="A103" s="44" t="s">
        <v>79</v>
      </c>
      <c r="B103" s="42">
        <v>21</v>
      </c>
      <c r="C103" s="40"/>
      <c r="D103" s="40"/>
      <c r="E103" s="40"/>
      <c r="I103" s="40"/>
      <c r="J103" s="40"/>
      <c r="K103" s="40"/>
      <c r="L103" s="40"/>
      <c r="M103" s="40"/>
    </row>
    <row r="104" spans="1:13" ht="15" customHeight="1">
      <c r="A104" s="44" t="s">
        <v>80</v>
      </c>
      <c r="B104" s="42">
        <v>22</v>
      </c>
      <c r="C104" s="40"/>
      <c r="D104" s="40"/>
      <c r="E104" s="40"/>
      <c r="I104" s="40"/>
      <c r="J104" s="40"/>
      <c r="K104" s="40"/>
      <c r="L104" s="40"/>
      <c r="M104" s="40"/>
    </row>
    <row r="105" spans="1:13" ht="15" customHeight="1">
      <c r="A105" s="44" t="s">
        <v>81</v>
      </c>
      <c r="B105" s="42">
        <v>23</v>
      </c>
    </row>
    <row r="106" spans="1:13" ht="15" customHeight="1">
      <c r="A106" s="44" t="s">
        <v>82</v>
      </c>
      <c r="B106" s="42">
        <v>24</v>
      </c>
    </row>
    <row r="107" spans="1:13" ht="15" customHeight="1">
      <c r="A107" s="44" t="s">
        <v>83</v>
      </c>
      <c r="B107" s="42">
        <v>25</v>
      </c>
    </row>
    <row r="108" spans="1:13" ht="15" customHeight="1">
      <c r="A108" s="44" t="s">
        <v>84</v>
      </c>
      <c r="B108" s="42">
        <v>26</v>
      </c>
    </row>
    <row r="109" spans="1:13" ht="15" customHeight="1">
      <c r="A109" s="44" t="s">
        <v>85</v>
      </c>
      <c r="B109" s="42">
        <v>27</v>
      </c>
    </row>
    <row r="110" spans="1:13" ht="15" customHeight="1">
      <c r="A110" s="44" t="s">
        <v>86</v>
      </c>
      <c r="B110" s="42">
        <v>28</v>
      </c>
    </row>
    <row r="111" spans="1:13" ht="15" customHeight="1">
      <c r="A111" s="44" t="s">
        <v>87</v>
      </c>
      <c r="B111" s="42">
        <v>29</v>
      </c>
    </row>
    <row r="112" spans="1:13" ht="15" customHeight="1">
      <c r="A112" s="44" t="s">
        <v>88</v>
      </c>
      <c r="B112" s="42">
        <v>30</v>
      </c>
    </row>
    <row r="113" spans="1:2" ht="15" customHeight="1">
      <c r="A113" s="44" t="s">
        <v>89</v>
      </c>
      <c r="B113" s="42">
        <v>31</v>
      </c>
    </row>
    <row r="114" spans="1:2" ht="15" customHeight="1">
      <c r="A114" s="44" t="s">
        <v>90</v>
      </c>
      <c r="B114" s="42">
        <v>32</v>
      </c>
    </row>
    <row r="115" spans="1:2" ht="15" customHeight="1">
      <c r="A115" s="44" t="s">
        <v>91</v>
      </c>
      <c r="B115" s="42">
        <v>33</v>
      </c>
    </row>
    <row r="116" spans="1:2" ht="15" customHeight="1">
      <c r="A116" s="44" t="s">
        <v>92</v>
      </c>
      <c r="B116" s="42">
        <v>34</v>
      </c>
    </row>
    <row r="117" spans="1:2" ht="15" customHeight="1">
      <c r="A117" s="44" t="s">
        <v>93</v>
      </c>
      <c r="B117" s="42">
        <v>35</v>
      </c>
    </row>
    <row r="118" spans="1:2" ht="15" customHeight="1">
      <c r="A118" s="44" t="s">
        <v>94</v>
      </c>
      <c r="B118" s="42">
        <v>36</v>
      </c>
    </row>
    <row r="119" spans="1:2" ht="15" customHeight="1">
      <c r="A119" s="44" t="s">
        <v>95</v>
      </c>
      <c r="B119" s="42">
        <v>37</v>
      </c>
    </row>
    <row r="120" spans="1:2" ht="15" customHeight="1">
      <c r="A120" s="44" t="s">
        <v>96</v>
      </c>
      <c r="B120" s="42">
        <v>38</v>
      </c>
    </row>
    <row r="121" spans="1:2" ht="15" customHeight="1">
      <c r="A121" s="44" t="s">
        <v>97</v>
      </c>
      <c r="B121" s="42">
        <v>39</v>
      </c>
    </row>
    <row r="122" spans="1:2" ht="15" customHeight="1">
      <c r="A122" s="44" t="s">
        <v>98</v>
      </c>
      <c r="B122" s="42">
        <v>40</v>
      </c>
    </row>
    <row r="123" spans="1:2" ht="15" customHeight="1">
      <c r="A123" s="44" t="s">
        <v>99</v>
      </c>
      <c r="B123" s="42">
        <v>41</v>
      </c>
    </row>
    <row r="124" spans="1:2" ht="15" customHeight="1">
      <c r="A124" s="44" t="s">
        <v>100</v>
      </c>
      <c r="B124" s="42">
        <v>42</v>
      </c>
    </row>
    <row r="125" spans="1:2" ht="15" customHeight="1">
      <c r="A125" s="44" t="s">
        <v>101</v>
      </c>
      <c r="B125" s="42">
        <v>43</v>
      </c>
    </row>
    <row r="126" spans="1:2" ht="15" customHeight="1">
      <c r="A126" s="44" t="s">
        <v>102</v>
      </c>
      <c r="B126" s="42">
        <v>44</v>
      </c>
    </row>
    <row r="127" spans="1:2" ht="15" customHeight="1">
      <c r="A127" s="44" t="s">
        <v>103</v>
      </c>
      <c r="B127" s="42">
        <v>45</v>
      </c>
    </row>
    <row r="128" spans="1:2" ht="15" customHeight="1">
      <c r="A128" s="44" t="s">
        <v>104</v>
      </c>
      <c r="B128" s="42">
        <v>46</v>
      </c>
    </row>
    <row r="129" spans="1:5" ht="15" customHeight="1">
      <c r="A129" s="44" t="s">
        <v>105</v>
      </c>
      <c r="B129" s="42">
        <v>47</v>
      </c>
    </row>
    <row r="130" spans="1:5" ht="15" customHeight="1"/>
    <row r="131" spans="1:5" ht="15" customHeight="1"/>
    <row r="132" spans="1:5" ht="15" customHeight="1"/>
    <row r="133" spans="1:5" ht="15" customHeight="1"/>
    <row r="134" spans="1:5" ht="15" customHeight="1"/>
    <row r="135" spans="1:5" ht="15" customHeight="1"/>
    <row r="136" spans="1:5" ht="15" customHeight="1"/>
    <row r="137" spans="1:5" ht="15" customHeight="1"/>
    <row r="138" spans="1:5" ht="15" customHeight="1"/>
    <row r="139" spans="1:5" ht="15" customHeight="1"/>
    <row r="140" spans="1:5" ht="15" customHeight="1">
      <c r="C140" s="41"/>
      <c r="D140" s="40"/>
      <c r="E140" s="40"/>
    </row>
    <row r="141" spans="1:5" ht="15" customHeight="1">
      <c r="C141" s="44"/>
      <c r="D141" s="40"/>
      <c r="E141" s="40"/>
    </row>
    <row r="142" spans="1:5" ht="15" customHeight="1">
      <c r="C142" s="44"/>
      <c r="D142" s="40"/>
      <c r="E142" s="40"/>
    </row>
    <row r="143" spans="1:5" ht="15" customHeight="1">
      <c r="C143" s="44"/>
      <c r="D143" s="40"/>
      <c r="E143" s="40"/>
    </row>
    <row r="144" spans="1:5" ht="15" customHeight="1">
      <c r="C144" s="44"/>
      <c r="D144" s="40"/>
      <c r="E144" s="40"/>
    </row>
    <row r="145" spans="3:5" ht="15" customHeight="1">
      <c r="C145" s="44"/>
      <c r="D145" s="40"/>
      <c r="E145" s="40"/>
    </row>
    <row r="146" spans="3:5" ht="15" customHeight="1">
      <c r="C146" s="44"/>
      <c r="D146" s="40"/>
      <c r="E146" s="40"/>
    </row>
    <row r="147" spans="3:5" ht="15" customHeight="1">
      <c r="C147" s="44"/>
      <c r="D147" s="40"/>
      <c r="E147" s="40"/>
    </row>
    <row r="148" spans="3:5" ht="15" customHeight="1">
      <c r="C148" s="44"/>
      <c r="D148" s="40"/>
      <c r="E148" s="40"/>
    </row>
    <row r="149" spans="3:5" ht="15" customHeight="1">
      <c r="C149" s="44"/>
      <c r="D149" s="40"/>
      <c r="E149" s="40"/>
    </row>
    <row r="150" spans="3:5" ht="15" customHeight="1">
      <c r="C150" s="44"/>
      <c r="D150" s="40"/>
      <c r="E150" s="40"/>
    </row>
    <row r="151" spans="3:5" ht="15" customHeight="1">
      <c r="C151" s="44"/>
      <c r="D151" s="40"/>
      <c r="E151" s="40"/>
    </row>
    <row r="152" spans="3:5" ht="15" customHeight="1">
      <c r="C152" s="44"/>
      <c r="D152" s="40"/>
      <c r="E152" s="40"/>
    </row>
    <row r="153" spans="3:5" ht="15" customHeight="1">
      <c r="C153" s="44"/>
      <c r="D153" s="40"/>
      <c r="E153" s="40"/>
    </row>
    <row r="154" spans="3:5" ht="15" customHeight="1">
      <c r="C154" s="44"/>
      <c r="D154" s="40"/>
      <c r="E154" s="40"/>
    </row>
    <row r="155" spans="3:5" ht="15" customHeight="1">
      <c r="C155" s="44"/>
      <c r="D155" s="40"/>
      <c r="E155" s="40"/>
    </row>
    <row r="156" spans="3:5" ht="15" customHeight="1">
      <c r="C156" s="44"/>
      <c r="D156" s="40"/>
      <c r="E156" s="40"/>
    </row>
    <row r="157" spans="3:5" ht="15" customHeight="1">
      <c r="C157" s="44"/>
      <c r="D157" s="40"/>
      <c r="E157" s="40"/>
    </row>
    <row r="158" spans="3:5" ht="15" customHeight="1">
      <c r="C158" s="44"/>
      <c r="D158" s="40"/>
      <c r="E158" s="40"/>
    </row>
    <row r="159" spans="3:5" ht="15" customHeight="1">
      <c r="C159" s="44"/>
      <c r="D159" s="40"/>
      <c r="E159" s="40"/>
    </row>
    <row r="160" spans="3:5" ht="15" customHeight="1">
      <c r="C160" s="44"/>
      <c r="D160" s="40"/>
      <c r="E160" s="40"/>
    </row>
    <row r="161" spans="3:5" ht="15" customHeight="1">
      <c r="C161" s="44"/>
      <c r="D161" s="40"/>
      <c r="E161" s="40"/>
    </row>
    <row r="162" spans="3:5" ht="15" customHeight="1">
      <c r="C162" s="44"/>
      <c r="D162" s="40"/>
      <c r="E162" s="40"/>
    </row>
    <row r="163" spans="3:5" ht="15" customHeight="1">
      <c r="C163" s="44"/>
      <c r="D163" s="40"/>
      <c r="E163" s="40"/>
    </row>
    <row r="164" spans="3:5" ht="15" customHeight="1">
      <c r="C164" s="44"/>
    </row>
    <row r="165" spans="3:5" ht="15" customHeight="1">
      <c r="C165" s="44"/>
    </row>
    <row r="166" spans="3:5" ht="15" customHeight="1">
      <c r="C166" s="44"/>
    </row>
    <row r="167" spans="3:5" ht="15" customHeight="1">
      <c r="C167" s="44"/>
    </row>
    <row r="168" spans="3:5" ht="15" customHeight="1">
      <c r="C168" s="44"/>
    </row>
    <row r="169" spans="3:5" ht="15" customHeight="1">
      <c r="C169" s="44"/>
    </row>
    <row r="170" spans="3:5" ht="15" customHeight="1">
      <c r="C170" s="44"/>
    </row>
    <row r="171" spans="3:5" ht="15" customHeight="1">
      <c r="C171" s="44"/>
    </row>
    <row r="172" spans="3:5" ht="15" customHeight="1">
      <c r="C172" s="44"/>
    </row>
    <row r="173" spans="3:5" ht="15" customHeight="1">
      <c r="C173" s="44"/>
    </row>
    <row r="174" spans="3:5" ht="15" customHeight="1">
      <c r="C174" s="44"/>
    </row>
    <row r="175" spans="3:5" ht="15" customHeight="1">
      <c r="C175" s="44"/>
    </row>
    <row r="176" spans="3:5" ht="15" customHeight="1">
      <c r="C176" s="44"/>
    </row>
    <row r="177" spans="3:3" ht="15" customHeight="1">
      <c r="C177" s="44"/>
    </row>
    <row r="178" spans="3:3" ht="15" customHeight="1">
      <c r="C178" s="44"/>
    </row>
    <row r="179" spans="3:3" ht="15" customHeight="1">
      <c r="C179" s="44"/>
    </row>
    <row r="180" spans="3:3" ht="15" customHeight="1">
      <c r="C180" s="44"/>
    </row>
    <row r="181" spans="3:3" ht="15" customHeight="1">
      <c r="C181" s="44"/>
    </row>
    <row r="182" spans="3:3" ht="15" customHeight="1">
      <c r="C182" s="44"/>
    </row>
    <row r="183" spans="3:3" ht="15" customHeight="1">
      <c r="C183" s="44"/>
    </row>
    <row r="184" spans="3:3" ht="15" customHeight="1">
      <c r="C184" s="44"/>
    </row>
    <row r="185" spans="3:3" ht="15" customHeight="1">
      <c r="C185" s="44"/>
    </row>
    <row r="186" spans="3:3" ht="15" customHeight="1">
      <c r="C186" s="44"/>
    </row>
    <row r="187" spans="3:3" ht="15" customHeight="1">
      <c r="C187" s="44"/>
    </row>
    <row r="188" spans="3:3" ht="15" customHeight="1"/>
    <row r="189" spans="3:3" ht="15" customHeight="1"/>
    <row r="190" spans="3:3" ht="15" customHeight="1"/>
    <row r="191" spans="3:3" ht="15" customHeight="1"/>
    <row r="192" spans="3:3"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sheetData>
  <sheetProtection sheet="1" objects="1" scenarios="1"/>
  <protectedRanges>
    <protectedRange sqref="I32:L35" name="範囲2"/>
    <protectedRange sqref="J6:M6" name="範囲1"/>
  </protectedRanges>
  <mergeCells count="96">
    <mergeCell ref="A7:M7"/>
    <mergeCell ref="A1:B1"/>
    <mergeCell ref="A2:M2"/>
    <mergeCell ref="A3:M3"/>
    <mergeCell ref="A5:M5"/>
    <mergeCell ref="J6:M6"/>
    <mergeCell ref="B9:C9"/>
    <mergeCell ref="D9:E9"/>
    <mergeCell ref="F9:M9"/>
    <mergeCell ref="D10:E10"/>
    <mergeCell ref="F10:M10"/>
    <mergeCell ref="B12:H12"/>
    <mergeCell ref="I12:J12"/>
    <mergeCell ref="K12:M12"/>
    <mergeCell ref="A13:B13"/>
    <mergeCell ref="C13:F13"/>
    <mergeCell ref="G13:I13"/>
    <mergeCell ref="J13:M13"/>
    <mergeCell ref="A11:A12"/>
    <mergeCell ref="C11:D11"/>
    <mergeCell ref="F11:H11"/>
    <mergeCell ref="I11:J11"/>
    <mergeCell ref="K11:M11"/>
    <mergeCell ref="A14:B14"/>
    <mergeCell ref="C14:F14"/>
    <mergeCell ref="G14:I14"/>
    <mergeCell ref="J14:M14"/>
    <mergeCell ref="A15:B15"/>
    <mergeCell ref="C15:F15"/>
    <mergeCell ref="G15:J15"/>
    <mergeCell ref="K15:M15"/>
    <mergeCell ref="A16:B16"/>
    <mergeCell ref="C16:F16"/>
    <mergeCell ref="G16:J16"/>
    <mergeCell ref="K16:M16"/>
    <mergeCell ref="A17:B17"/>
    <mergeCell ref="C17:F17"/>
    <mergeCell ref="G17:I17"/>
    <mergeCell ref="K17:M17"/>
    <mergeCell ref="L21:L22"/>
    <mergeCell ref="A22:B22"/>
    <mergeCell ref="D22:E22"/>
    <mergeCell ref="G22:H22"/>
    <mergeCell ref="A18:B18"/>
    <mergeCell ref="C18:F18"/>
    <mergeCell ref="G18:I18"/>
    <mergeCell ref="K18:M18"/>
    <mergeCell ref="A20:B20"/>
    <mergeCell ref="C20:E20"/>
    <mergeCell ref="F20:H20"/>
    <mergeCell ref="A21:B21"/>
    <mergeCell ref="D21:E21"/>
    <mergeCell ref="G21:H21"/>
    <mergeCell ref="J21:J22"/>
    <mergeCell ref="K21:K22"/>
    <mergeCell ref="A24:C24"/>
    <mergeCell ref="D24:E24"/>
    <mergeCell ref="F24:M24"/>
    <mergeCell ref="A25:A30"/>
    <mergeCell ref="B25:B26"/>
    <mergeCell ref="G25:H25"/>
    <mergeCell ref="L25:M25"/>
    <mergeCell ref="G26:H26"/>
    <mergeCell ref="L26:M26"/>
    <mergeCell ref="B27:B28"/>
    <mergeCell ref="G27:H27"/>
    <mergeCell ref="L27:M27"/>
    <mergeCell ref="G28:H28"/>
    <mergeCell ref="L28:M28"/>
    <mergeCell ref="B29:C29"/>
    <mergeCell ref="B30:C30"/>
    <mergeCell ref="G30:H30"/>
    <mergeCell ref="I30:K30"/>
    <mergeCell ref="N48:P48"/>
    <mergeCell ref="A55:M55"/>
    <mergeCell ref="A32:G32"/>
    <mergeCell ref="I32:L35"/>
    <mergeCell ref="B33:D33"/>
    <mergeCell ref="E33:F33"/>
    <mergeCell ref="B34:D34"/>
    <mergeCell ref="E34:F34"/>
    <mergeCell ref="A35:D35"/>
    <mergeCell ref="E35:F35"/>
    <mergeCell ref="A37:M37"/>
    <mergeCell ref="A38:G38"/>
    <mergeCell ref="I38:M41"/>
    <mergeCell ref="A40:G40"/>
    <mergeCell ref="A42:G42"/>
    <mergeCell ref="A58:M58"/>
    <mergeCell ref="A59:M59"/>
    <mergeCell ref="A60:M60"/>
    <mergeCell ref="A46:G46"/>
    <mergeCell ref="A48:G49"/>
    <mergeCell ref="A57:M57"/>
    <mergeCell ref="A56:M56"/>
    <mergeCell ref="A44:G44"/>
  </mergeCells>
  <phoneticPr fontId="1"/>
  <conditionalFormatting sqref="K21:K22 E33:F35 D29">
    <cfRule type="cellIs" dxfId="15" priority="1" stopIfTrue="1" operator="equal">
      <formula>0</formula>
    </cfRule>
  </conditionalFormatting>
  <dataValidations count="3">
    <dataValidation type="list" allowBlank="1" showInputMessage="1" showErrorMessage="1"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formula1>$F$83:$F$93</formula1>
    </dataValidation>
    <dataValidation type="list" allowBlank="1" showInputMessage="1" showErrorMessage="1"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formula1>$D$83:$D$85</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$A$83:$A$129</formula1>
    </dataValidation>
  </dataValidations>
  <pageMargins left="0.82677165354330717" right="0.55118110236220474" top="0.43307086614173229" bottom="0.59055118110236227" header="0.19685039370078741" footer="0.19685039370078741"/>
  <pageSetup paperSize="9" scale="74" orientation="portrait" blackAndWhite="1"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7"/>
  <sheetViews>
    <sheetView view="pageBreakPreview" topLeftCell="A16" zoomScaleNormal="100" zoomScaleSheetLayoutView="100" workbookViewId="0">
      <selection activeCell="R36" sqref="R34:R36"/>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2" width="5.625" style="2" customWidth="1"/>
    <col min="13" max="13" width="4.5" style="2" customWidth="1"/>
    <col min="14" max="14" width="1.625" style="2" customWidth="1"/>
    <col min="15" max="15" width="4.5" style="2" customWidth="1"/>
    <col min="16" max="16" width="1.625" style="2" customWidth="1"/>
    <col min="17" max="17" width="8.875" style="2" customWidth="1"/>
    <col min="18" max="18" width="3.75" style="2" customWidth="1"/>
    <col min="19" max="19" width="7.375" style="2" customWidth="1"/>
    <col min="20" max="20" width="10" style="2" customWidth="1"/>
    <col min="21" max="22" width="3.75" style="2" customWidth="1"/>
    <col min="23" max="23" width="6.25" style="2" customWidth="1"/>
    <col min="24"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8" width="5.625" style="2" customWidth="1"/>
    <col min="269" max="269" width="4.5" style="2" customWidth="1"/>
    <col min="270" max="270" width="1.625" style="2" customWidth="1"/>
    <col min="271" max="271" width="4.5" style="2" customWidth="1"/>
    <col min="272" max="272" width="1.625" style="2" customWidth="1"/>
    <col min="273" max="273" width="8.875" style="2" customWidth="1"/>
    <col min="274" max="274" width="3.75" style="2" customWidth="1"/>
    <col min="275" max="275" width="7.375" style="2" customWidth="1"/>
    <col min="276" max="276" width="10" style="2" customWidth="1"/>
    <col min="277" max="278" width="3.75" style="2" customWidth="1"/>
    <col min="279" max="279" width="6.25" style="2" customWidth="1"/>
    <col min="280"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4" width="5.625" style="2" customWidth="1"/>
    <col min="525" max="525" width="4.5" style="2" customWidth="1"/>
    <col min="526" max="526" width="1.625" style="2" customWidth="1"/>
    <col min="527" max="527" width="4.5" style="2" customWidth="1"/>
    <col min="528" max="528" width="1.625" style="2" customWidth="1"/>
    <col min="529" max="529" width="8.875" style="2" customWidth="1"/>
    <col min="530" max="530" width="3.75" style="2" customWidth="1"/>
    <col min="531" max="531" width="7.375" style="2" customWidth="1"/>
    <col min="532" max="532" width="10" style="2" customWidth="1"/>
    <col min="533" max="534" width="3.75" style="2" customWidth="1"/>
    <col min="535" max="535" width="6.25" style="2" customWidth="1"/>
    <col min="536"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0" width="5.625" style="2" customWidth="1"/>
    <col min="781" max="781" width="4.5" style="2" customWidth="1"/>
    <col min="782" max="782" width="1.625" style="2" customWidth="1"/>
    <col min="783" max="783" width="4.5" style="2" customWidth="1"/>
    <col min="784" max="784" width="1.625" style="2" customWidth="1"/>
    <col min="785" max="785" width="8.875" style="2" customWidth="1"/>
    <col min="786" max="786" width="3.75" style="2" customWidth="1"/>
    <col min="787" max="787" width="7.375" style="2" customWidth="1"/>
    <col min="788" max="788" width="10" style="2" customWidth="1"/>
    <col min="789" max="790" width="3.75" style="2" customWidth="1"/>
    <col min="791" max="791" width="6.25" style="2" customWidth="1"/>
    <col min="792"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6" width="5.625" style="2" customWidth="1"/>
    <col min="1037" max="1037" width="4.5" style="2" customWidth="1"/>
    <col min="1038" max="1038" width="1.625" style="2" customWidth="1"/>
    <col min="1039" max="1039" width="4.5" style="2" customWidth="1"/>
    <col min="1040" max="1040" width="1.625" style="2" customWidth="1"/>
    <col min="1041" max="1041" width="8.875" style="2" customWidth="1"/>
    <col min="1042" max="1042" width="3.75" style="2" customWidth="1"/>
    <col min="1043" max="1043" width="7.375" style="2" customWidth="1"/>
    <col min="1044" max="1044" width="10" style="2" customWidth="1"/>
    <col min="1045" max="1046" width="3.75" style="2" customWidth="1"/>
    <col min="1047" max="1047" width="6.25" style="2" customWidth="1"/>
    <col min="1048"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2" width="5.625" style="2" customWidth="1"/>
    <col min="1293" max="1293" width="4.5" style="2" customWidth="1"/>
    <col min="1294" max="1294" width="1.625" style="2" customWidth="1"/>
    <col min="1295" max="1295" width="4.5" style="2" customWidth="1"/>
    <col min="1296" max="1296" width="1.625" style="2" customWidth="1"/>
    <col min="1297" max="1297" width="8.875" style="2" customWidth="1"/>
    <col min="1298" max="1298" width="3.75" style="2" customWidth="1"/>
    <col min="1299" max="1299" width="7.375" style="2" customWidth="1"/>
    <col min="1300" max="1300" width="10" style="2" customWidth="1"/>
    <col min="1301" max="1302" width="3.75" style="2" customWidth="1"/>
    <col min="1303" max="1303" width="6.25" style="2" customWidth="1"/>
    <col min="1304"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8" width="5.625" style="2" customWidth="1"/>
    <col min="1549" max="1549" width="4.5" style="2" customWidth="1"/>
    <col min="1550" max="1550" width="1.625" style="2" customWidth="1"/>
    <col min="1551" max="1551" width="4.5" style="2" customWidth="1"/>
    <col min="1552" max="1552" width="1.625" style="2" customWidth="1"/>
    <col min="1553" max="1553" width="8.875" style="2" customWidth="1"/>
    <col min="1554" max="1554" width="3.75" style="2" customWidth="1"/>
    <col min="1555" max="1555" width="7.375" style="2" customWidth="1"/>
    <col min="1556" max="1556" width="10" style="2" customWidth="1"/>
    <col min="1557" max="1558" width="3.75" style="2" customWidth="1"/>
    <col min="1559" max="1559" width="6.25" style="2" customWidth="1"/>
    <col min="1560"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4" width="5.625" style="2" customWidth="1"/>
    <col min="1805" max="1805" width="4.5" style="2" customWidth="1"/>
    <col min="1806" max="1806" width="1.625" style="2" customWidth="1"/>
    <col min="1807" max="1807" width="4.5" style="2" customWidth="1"/>
    <col min="1808" max="1808" width="1.625" style="2" customWidth="1"/>
    <col min="1809" max="1809" width="8.875" style="2" customWidth="1"/>
    <col min="1810" max="1810" width="3.75" style="2" customWidth="1"/>
    <col min="1811" max="1811" width="7.375" style="2" customWidth="1"/>
    <col min="1812" max="1812" width="10" style="2" customWidth="1"/>
    <col min="1813" max="1814" width="3.75" style="2" customWidth="1"/>
    <col min="1815" max="1815" width="6.25" style="2" customWidth="1"/>
    <col min="1816"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0" width="5.625" style="2" customWidth="1"/>
    <col min="2061" max="2061" width="4.5" style="2" customWidth="1"/>
    <col min="2062" max="2062" width="1.625" style="2" customWidth="1"/>
    <col min="2063" max="2063" width="4.5" style="2" customWidth="1"/>
    <col min="2064" max="2064" width="1.625" style="2" customWidth="1"/>
    <col min="2065" max="2065" width="8.875" style="2" customWidth="1"/>
    <col min="2066" max="2066" width="3.75" style="2" customWidth="1"/>
    <col min="2067" max="2067" width="7.375" style="2" customWidth="1"/>
    <col min="2068" max="2068" width="10" style="2" customWidth="1"/>
    <col min="2069" max="2070" width="3.75" style="2" customWidth="1"/>
    <col min="2071" max="2071" width="6.25" style="2" customWidth="1"/>
    <col min="2072"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6" width="5.625" style="2" customWidth="1"/>
    <col min="2317" max="2317" width="4.5" style="2" customWidth="1"/>
    <col min="2318" max="2318" width="1.625" style="2" customWidth="1"/>
    <col min="2319" max="2319" width="4.5" style="2" customWidth="1"/>
    <col min="2320" max="2320" width="1.625" style="2" customWidth="1"/>
    <col min="2321" max="2321" width="8.875" style="2" customWidth="1"/>
    <col min="2322" max="2322" width="3.75" style="2" customWidth="1"/>
    <col min="2323" max="2323" width="7.375" style="2" customWidth="1"/>
    <col min="2324" max="2324" width="10" style="2" customWidth="1"/>
    <col min="2325" max="2326" width="3.75" style="2" customWidth="1"/>
    <col min="2327" max="2327" width="6.25" style="2" customWidth="1"/>
    <col min="2328"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2" width="5.625" style="2" customWidth="1"/>
    <col min="2573" max="2573" width="4.5" style="2" customWidth="1"/>
    <col min="2574" max="2574" width="1.625" style="2" customWidth="1"/>
    <col min="2575" max="2575" width="4.5" style="2" customWidth="1"/>
    <col min="2576" max="2576" width="1.625" style="2" customWidth="1"/>
    <col min="2577" max="2577" width="8.875" style="2" customWidth="1"/>
    <col min="2578" max="2578" width="3.75" style="2" customWidth="1"/>
    <col min="2579" max="2579" width="7.375" style="2" customWidth="1"/>
    <col min="2580" max="2580" width="10" style="2" customWidth="1"/>
    <col min="2581" max="2582" width="3.75" style="2" customWidth="1"/>
    <col min="2583" max="2583" width="6.25" style="2" customWidth="1"/>
    <col min="2584"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8" width="5.625" style="2" customWidth="1"/>
    <col min="2829" max="2829" width="4.5" style="2" customWidth="1"/>
    <col min="2830" max="2830" width="1.625" style="2" customWidth="1"/>
    <col min="2831" max="2831" width="4.5" style="2" customWidth="1"/>
    <col min="2832" max="2832" width="1.625" style="2" customWidth="1"/>
    <col min="2833" max="2833" width="8.875" style="2" customWidth="1"/>
    <col min="2834" max="2834" width="3.75" style="2" customWidth="1"/>
    <col min="2835" max="2835" width="7.375" style="2" customWidth="1"/>
    <col min="2836" max="2836" width="10" style="2" customWidth="1"/>
    <col min="2837" max="2838" width="3.75" style="2" customWidth="1"/>
    <col min="2839" max="2839" width="6.25" style="2" customWidth="1"/>
    <col min="2840"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4" width="5.625" style="2" customWidth="1"/>
    <col min="3085" max="3085" width="4.5" style="2" customWidth="1"/>
    <col min="3086" max="3086" width="1.625" style="2" customWidth="1"/>
    <col min="3087" max="3087" width="4.5" style="2" customWidth="1"/>
    <col min="3088" max="3088" width="1.625" style="2" customWidth="1"/>
    <col min="3089" max="3089" width="8.875" style="2" customWidth="1"/>
    <col min="3090" max="3090" width="3.75" style="2" customWidth="1"/>
    <col min="3091" max="3091" width="7.375" style="2" customWidth="1"/>
    <col min="3092" max="3092" width="10" style="2" customWidth="1"/>
    <col min="3093" max="3094" width="3.75" style="2" customWidth="1"/>
    <col min="3095" max="3095" width="6.25" style="2" customWidth="1"/>
    <col min="3096"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0" width="5.625" style="2" customWidth="1"/>
    <col min="3341" max="3341" width="4.5" style="2" customWidth="1"/>
    <col min="3342" max="3342" width="1.625" style="2" customWidth="1"/>
    <col min="3343" max="3343" width="4.5" style="2" customWidth="1"/>
    <col min="3344" max="3344" width="1.625" style="2" customWidth="1"/>
    <col min="3345" max="3345" width="8.875" style="2" customWidth="1"/>
    <col min="3346" max="3346" width="3.75" style="2" customWidth="1"/>
    <col min="3347" max="3347" width="7.375" style="2" customWidth="1"/>
    <col min="3348" max="3348" width="10" style="2" customWidth="1"/>
    <col min="3349" max="3350" width="3.75" style="2" customWidth="1"/>
    <col min="3351" max="3351" width="6.25" style="2" customWidth="1"/>
    <col min="3352"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6" width="5.625" style="2" customWidth="1"/>
    <col min="3597" max="3597" width="4.5" style="2" customWidth="1"/>
    <col min="3598" max="3598" width="1.625" style="2" customWidth="1"/>
    <col min="3599" max="3599" width="4.5" style="2" customWidth="1"/>
    <col min="3600" max="3600" width="1.625" style="2" customWidth="1"/>
    <col min="3601" max="3601" width="8.875" style="2" customWidth="1"/>
    <col min="3602" max="3602" width="3.75" style="2" customWidth="1"/>
    <col min="3603" max="3603" width="7.375" style="2" customWidth="1"/>
    <col min="3604" max="3604" width="10" style="2" customWidth="1"/>
    <col min="3605" max="3606" width="3.75" style="2" customWidth="1"/>
    <col min="3607" max="3607" width="6.25" style="2" customWidth="1"/>
    <col min="3608"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2" width="5.625" style="2" customWidth="1"/>
    <col min="3853" max="3853" width="4.5" style="2" customWidth="1"/>
    <col min="3854" max="3854" width="1.625" style="2" customWidth="1"/>
    <col min="3855" max="3855" width="4.5" style="2" customWidth="1"/>
    <col min="3856" max="3856" width="1.625" style="2" customWidth="1"/>
    <col min="3857" max="3857" width="8.875" style="2" customWidth="1"/>
    <col min="3858" max="3858" width="3.75" style="2" customWidth="1"/>
    <col min="3859" max="3859" width="7.375" style="2" customWidth="1"/>
    <col min="3860" max="3860" width="10" style="2" customWidth="1"/>
    <col min="3861" max="3862" width="3.75" style="2" customWidth="1"/>
    <col min="3863" max="3863" width="6.25" style="2" customWidth="1"/>
    <col min="3864"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8" width="5.625" style="2" customWidth="1"/>
    <col min="4109" max="4109" width="4.5" style="2" customWidth="1"/>
    <col min="4110" max="4110" width="1.625" style="2" customWidth="1"/>
    <col min="4111" max="4111" width="4.5" style="2" customWidth="1"/>
    <col min="4112" max="4112" width="1.625" style="2" customWidth="1"/>
    <col min="4113" max="4113" width="8.875" style="2" customWidth="1"/>
    <col min="4114" max="4114" width="3.75" style="2" customWidth="1"/>
    <col min="4115" max="4115" width="7.375" style="2" customWidth="1"/>
    <col min="4116" max="4116" width="10" style="2" customWidth="1"/>
    <col min="4117" max="4118" width="3.75" style="2" customWidth="1"/>
    <col min="4119" max="4119" width="6.25" style="2" customWidth="1"/>
    <col min="4120"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4" width="5.625" style="2" customWidth="1"/>
    <col min="4365" max="4365" width="4.5" style="2" customWidth="1"/>
    <col min="4366" max="4366" width="1.625" style="2" customWidth="1"/>
    <col min="4367" max="4367" width="4.5" style="2" customWidth="1"/>
    <col min="4368" max="4368" width="1.625" style="2" customWidth="1"/>
    <col min="4369" max="4369" width="8.875" style="2" customWidth="1"/>
    <col min="4370" max="4370" width="3.75" style="2" customWidth="1"/>
    <col min="4371" max="4371" width="7.375" style="2" customWidth="1"/>
    <col min="4372" max="4372" width="10" style="2" customWidth="1"/>
    <col min="4373" max="4374" width="3.75" style="2" customWidth="1"/>
    <col min="4375" max="4375" width="6.25" style="2" customWidth="1"/>
    <col min="4376"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0" width="5.625" style="2" customWidth="1"/>
    <col min="4621" max="4621" width="4.5" style="2" customWidth="1"/>
    <col min="4622" max="4622" width="1.625" style="2" customWidth="1"/>
    <col min="4623" max="4623" width="4.5" style="2" customWidth="1"/>
    <col min="4624" max="4624" width="1.625" style="2" customWidth="1"/>
    <col min="4625" max="4625" width="8.875" style="2" customWidth="1"/>
    <col min="4626" max="4626" width="3.75" style="2" customWidth="1"/>
    <col min="4627" max="4627" width="7.375" style="2" customWidth="1"/>
    <col min="4628" max="4628" width="10" style="2" customWidth="1"/>
    <col min="4629" max="4630" width="3.75" style="2" customWidth="1"/>
    <col min="4631" max="4631" width="6.25" style="2" customWidth="1"/>
    <col min="4632"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6" width="5.625" style="2" customWidth="1"/>
    <col min="4877" max="4877" width="4.5" style="2" customWidth="1"/>
    <col min="4878" max="4878" width="1.625" style="2" customWidth="1"/>
    <col min="4879" max="4879" width="4.5" style="2" customWidth="1"/>
    <col min="4880" max="4880" width="1.625" style="2" customWidth="1"/>
    <col min="4881" max="4881" width="8.875" style="2" customWidth="1"/>
    <col min="4882" max="4882" width="3.75" style="2" customWidth="1"/>
    <col min="4883" max="4883" width="7.375" style="2" customWidth="1"/>
    <col min="4884" max="4884" width="10" style="2" customWidth="1"/>
    <col min="4885" max="4886" width="3.75" style="2" customWidth="1"/>
    <col min="4887" max="4887" width="6.25" style="2" customWidth="1"/>
    <col min="4888"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2" width="5.625" style="2" customWidth="1"/>
    <col min="5133" max="5133" width="4.5" style="2" customWidth="1"/>
    <col min="5134" max="5134" width="1.625" style="2" customWidth="1"/>
    <col min="5135" max="5135" width="4.5" style="2" customWidth="1"/>
    <col min="5136" max="5136" width="1.625" style="2" customWidth="1"/>
    <col min="5137" max="5137" width="8.875" style="2" customWidth="1"/>
    <col min="5138" max="5138" width="3.75" style="2" customWidth="1"/>
    <col min="5139" max="5139" width="7.375" style="2" customWidth="1"/>
    <col min="5140" max="5140" width="10" style="2" customWidth="1"/>
    <col min="5141" max="5142" width="3.75" style="2" customWidth="1"/>
    <col min="5143" max="5143" width="6.25" style="2" customWidth="1"/>
    <col min="5144"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8" width="5.625" style="2" customWidth="1"/>
    <col min="5389" max="5389" width="4.5" style="2" customWidth="1"/>
    <col min="5390" max="5390" width="1.625" style="2" customWidth="1"/>
    <col min="5391" max="5391" width="4.5" style="2" customWidth="1"/>
    <col min="5392" max="5392" width="1.625" style="2" customWidth="1"/>
    <col min="5393" max="5393" width="8.875" style="2" customWidth="1"/>
    <col min="5394" max="5394" width="3.75" style="2" customWidth="1"/>
    <col min="5395" max="5395" width="7.375" style="2" customWidth="1"/>
    <col min="5396" max="5396" width="10" style="2" customWidth="1"/>
    <col min="5397" max="5398" width="3.75" style="2" customWidth="1"/>
    <col min="5399" max="5399" width="6.25" style="2" customWidth="1"/>
    <col min="5400"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4" width="5.625" style="2" customWidth="1"/>
    <col min="5645" max="5645" width="4.5" style="2" customWidth="1"/>
    <col min="5646" max="5646" width="1.625" style="2" customWidth="1"/>
    <col min="5647" max="5647" width="4.5" style="2" customWidth="1"/>
    <col min="5648" max="5648" width="1.625" style="2" customWidth="1"/>
    <col min="5649" max="5649" width="8.875" style="2" customWidth="1"/>
    <col min="5650" max="5650" width="3.75" style="2" customWidth="1"/>
    <col min="5651" max="5651" width="7.375" style="2" customWidth="1"/>
    <col min="5652" max="5652" width="10" style="2" customWidth="1"/>
    <col min="5653" max="5654" width="3.75" style="2" customWidth="1"/>
    <col min="5655" max="5655" width="6.25" style="2" customWidth="1"/>
    <col min="5656"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0" width="5.625" style="2" customWidth="1"/>
    <col min="5901" max="5901" width="4.5" style="2" customWidth="1"/>
    <col min="5902" max="5902" width="1.625" style="2" customWidth="1"/>
    <col min="5903" max="5903" width="4.5" style="2" customWidth="1"/>
    <col min="5904" max="5904" width="1.625" style="2" customWidth="1"/>
    <col min="5905" max="5905" width="8.875" style="2" customWidth="1"/>
    <col min="5906" max="5906" width="3.75" style="2" customWidth="1"/>
    <col min="5907" max="5907" width="7.375" style="2" customWidth="1"/>
    <col min="5908" max="5908" width="10" style="2" customWidth="1"/>
    <col min="5909" max="5910" width="3.75" style="2" customWidth="1"/>
    <col min="5911" max="5911" width="6.25" style="2" customWidth="1"/>
    <col min="5912"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6" width="5.625" style="2" customWidth="1"/>
    <col min="6157" max="6157" width="4.5" style="2" customWidth="1"/>
    <col min="6158" max="6158" width="1.625" style="2" customWidth="1"/>
    <col min="6159" max="6159" width="4.5" style="2" customWidth="1"/>
    <col min="6160" max="6160" width="1.625" style="2" customWidth="1"/>
    <col min="6161" max="6161" width="8.875" style="2" customWidth="1"/>
    <col min="6162" max="6162" width="3.75" style="2" customWidth="1"/>
    <col min="6163" max="6163" width="7.375" style="2" customWidth="1"/>
    <col min="6164" max="6164" width="10" style="2" customWidth="1"/>
    <col min="6165" max="6166" width="3.75" style="2" customWidth="1"/>
    <col min="6167" max="6167" width="6.25" style="2" customWidth="1"/>
    <col min="6168"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2" width="5.625" style="2" customWidth="1"/>
    <col min="6413" max="6413" width="4.5" style="2" customWidth="1"/>
    <col min="6414" max="6414" width="1.625" style="2" customWidth="1"/>
    <col min="6415" max="6415" width="4.5" style="2" customWidth="1"/>
    <col min="6416" max="6416" width="1.625" style="2" customWidth="1"/>
    <col min="6417" max="6417" width="8.875" style="2" customWidth="1"/>
    <col min="6418" max="6418" width="3.75" style="2" customWidth="1"/>
    <col min="6419" max="6419" width="7.375" style="2" customWidth="1"/>
    <col min="6420" max="6420" width="10" style="2" customWidth="1"/>
    <col min="6421" max="6422" width="3.75" style="2" customWidth="1"/>
    <col min="6423" max="6423" width="6.25" style="2" customWidth="1"/>
    <col min="6424"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8" width="5.625" style="2" customWidth="1"/>
    <col min="6669" max="6669" width="4.5" style="2" customWidth="1"/>
    <col min="6670" max="6670" width="1.625" style="2" customWidth="1"/>
    <col min="6671" max="6671" width="4.5" style="2" customWidth="1"/>
    <col min="6672" max="6672" width="1.625" style="2" customWidth="1"/>
    <col min="6673" max="6673" width="8.875" style="2" customWidth="1"/>
    <col min="6674" max="6674" width="3.75" style="2" customWidth="1"/>
    <col min="6675" max="6675" width="7.375" style="2" customWidth="1"/>
    <col min="6676" max="6676" width="10" style="2" customWidth="1"/>
    <col min="6677" max="6678" width="3.75" style="2" customWidth="1"/>
    <col min="6679" max="6679" width="6.25" style="2" customWidth="1"/>
    <col min="6680"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4" width="5.625" style="2" customWidth="1"/>
    <col min="6925" max="6925" width="4.5" style="2" customWidth="1"/>
    <col min="6926" max="6926" width="1.625" style="2" customWidth="1"/>
    <col min="6927" max="6927" width="4.5" style="2" customWidth="1"/>
    <col min="6928" max="6928" width="1.625" style="2" customWidth="1"/>
    <col min="6929" max="6929" width="8.875" style="2" customWidth="1"/>
    <col min="6930" max="6930" width="3.75" style="2" customWidth="1"/>
    <col min="6931" max="6931" width="7.375" style="2" customWidth="1"/>
    <col min="6932" max="6932" width="10" style="2" customWidth="1"/>
    <col min="6933" max="6934" width="3.75" style="2" customWidth="1"/>
    <col min="6935" max="6935" width="6.25" style="2" customWidth="1"/>
    <col min="6936"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0" width="5.625" style="2" customWidth="1"/>
    <col min="7181" max="7181" width="4.5" style="2" customWidth="1"/>
    <col min="7182" max="7182" width="1.625" style="2" customWidth="1"/>
    <col min="7183" max="7183" width="4.5" style="2" customWidth="1"/>
    <col min="7184" max="7184" width="1.625" style="2" customWidth="1"/>
    <col min="7185" max="7185" width="8.875" style="2" customWidth="1"/>
    <col min="7186" max="7186" width="3.75" style="2" customWidth="1"/>
    <col min="7187" max="7187" width="7.375" style="2" customWidth="1"/>
    <col min="7188" max="7188" width="10" style="2" customWidth="1"/>
    <col min="7189" max="7190" width="3.75" style="2" customWidth="1"/>
    <col min="7191" max="7191" width="6.25" style="2" customWidth="1"/>
    <col min="7192"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6" width="5.625" style="2" customWidth="1"/>
    <col min="7437" max="7437" width="4.5" style="2" customWidth="1"/>
    <col min="7438" max="7438" width="1.625" style="2" customWidth="1"/>
    <col min="7439" max="7439" width="4.5" style="2" customWidth="1"/>
    <col min="7440" max="7440" width="1.625" style="2" customWidth="1"/>
    <col min="7441" max="7441" width="8.875" style="2" customWidth="1"/>
    <col min="7442" max="7442" width="3.75" style="2" customWidth="1"/>
    <col min="7443" max="7443" width="7.375" style="2" customWidth="1"/>
    <col min="7444" max="7444" width="10" style="2" customWidth="1"/>
    <col min="7445" max="7446" width="3.75" style="2" customWidth="1"/>
    <col min="7447" max="7447" width="6.25" style="2" customWidth="1"/>
    <col min="7448"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2" width="5.625" style="2" customWidth="1"/>
    <col min="7693" max="7693" width="4.5" style="2" customWidth="1"/>
    <col min="7694" max="7694" width="1.625" style="2" customWidth="1"/>
    <col min="7695" max="7695" width="4.5" style="2" customWidth="1"/>
    <col min="7696" max="7696" width="1.625" style="2" customWidth="1"/>
    <col min="7697" max="7697" width="8.875" style="2" customWidth="1"/>
    <col min="7698" max="7698" width="3.75" style="2" customWidth="1"/>
    <col min="7699" max="7699" width="7.375" style="2" customWidth="1"/>
    <col min="7700" max="7700" width="10" style="2" customWidth="1"/>
    <col min="7701" max="7702" width="3.75" style="2" customWidth="1"/>
    <col min="7703" max="7703" width="6.25" style="2" customWidth="1"/>
    <col min="7704"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8" width="5.625" style="2" customWidth="1"/>
    <col min="7949" max="7949" width="4.5" style="2" customWidth="1"/>
    <col min="7950" max="7950" width="1.625" style="2" customWidth="1"/>
    <col min="7951" max="7951" width="4.5" style="2" customWidth="1"/>
    <col min="7952" max="7952" width="1.625" style="2" customWidth="1"/>
    <col min="7953" max="7953" width="8.875" style="2" customWidth="1"/>
    <col min="7954" max="7954" width="3.75" style="2" customWidth="1"/>
    <col min="7955" max="7955" width="7.375" style="2" customWidth="1"/>
    <col min="7956" max="7956" width="10" style="2" customWidth="1"/>
    <col min="7957" max="7958" width="3.75" style="2" customWidth="1"/>
    <col min="7959" max="7959" width="6.25" style="2" customWidth="1"/>
    <col min="7960"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4" width="5.625" style="2" customWidth="1"/>
    <col min="8205" max="8205" width="4.5" style="2" customWidth="1"/>
    <col min="8206" max="8206" width="1.625" style="2" customWidth="1"/>
    <col min="8207" max="8207" width="4.5" style="2" customWidth="1"/>
    <col min="8208" max="8208" width="1.625" style="2" customWidth="1"/>
    <col min="8209" max="8209" width="8.875" style="2" customWidth="1"/>
    <col min="8210" max="8210" width="3.75" style="2" customWidth="1"/>
    <col min="8211" max="8211" width="7.375" style="2" customWidth="1"/>
    <col min="8212" max="8212" width="10" style="2" customWidth="1"/>
    <col min="8213" max="8214" width="3.75" style="2" customWidth="1"/>
    <col min="8215" max="8215" width="6.25" style="2" customWidth="1"/>
    <col min="8216"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0" width="5.625" style="2" customWidth="1"/>
    <col min="8461" max="8461" width="4.5" style="2" customWidth="1"/>
    <col min="8462" max="8462" width="1.625" style="2" customWidth="1"/>
    <col min="8463" max="8463" width="4.5" style="2" customWidth="1"/>
    <col min="8464" max="8464" width="1.625" style="2" customWidth="1"/>
    <col min="8465" max="8465" width="8.875" style="2" customWidth="1"/>
    <col min="8466" max="8466" width="3.75" style="2" customWidth="1"/>
    <col min="8467" max="8467" width="7.375" style="2" customWidth="1"/>
    <col min="8468" max="8468" width="10" style="2" customWidth="1"/>
    <col min="8469" max="8470" width="3.75" style="2" customWidth="1"/>
    <col min="8471" max="8471" width="6.25" style="2" customWidth="1"/>
    <col min="8472"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6" width="5.625" style="2" customWidth="1"/>
    <col min="8717" max="8717" width="4.5" style="2" customWidth="1"/>
    <col min="8718" max="8718" width="1.625" style="2" customWidth="1"/>
    <col min="8719" max="8719" width="4.5" style="2" customWidth="1"/>
    <col min="8720" max="8720" width="1.625" style="2" customWidth="1"/>
    <col min="8721" max="8721" width="8.875" style="2" customWidth="1"/>
    <col min="8722" max="8722" width="3.75" style="2" customWidth="1"/>
    <col min="8723" max="8723" width="7.375" style="2" customWidth="1"/>
    <col min="8724" max="8724" width="10" style="2" customWidth="1"/>
    <col min="8725" max="8726" width="3.75" style="2" customWidth="1"/>
    <col min="8727" max="8727" width="6.25" style="2" customWidth="1"/>
    <col min="8728"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2" width="5.625" style="2" customWidth="1"/>
    <col min="8973" max="8973" width="4.5" style="2" customWidth="1"/>
    <col min="8974" max="8974" width="1.625" style="2" customWidth="1"/>
    <col min="8975" max="8975" width="4.5" style="2" customWidth="1"/>
    <col min="8976" max="8976" width="1.625" style="2" customWidth="1"/>
    <col min="8977" max="8977" width="8.875" style="2" customWidth="1"/>
    <col min="8978" max="8978" width="3.75" style="2" customWidth="1"/>
    <col min="8979" max="8979" width="7.375" style="2" customWidth="1"/>
    <col min="8980" max="8980" width="10" style="2" customWidth="1"/>
    <col min="8981" max="8982" width="3.75" style="2" customWidth="1"/>
    <col min="8983" max="8983" width="6.25" style="2" customWidth="1"/>
    <col min="8984"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8" width="5.625" style="2" customWidth="1"/>
    <col min="9229" max="9229" width="4.5" style="2" customWidth="1"/>
    <col min="9230" max="9230" width="1.625" style="2" customWidth="1"/>
    <col min="9231" max="9231" width="4.5" style="2" customWidth="1"/>
    <col min="9232" max="9232" width="1.625" style="2" customWidth="1"/>
    <col min="9233" max="9233" width="8.875" style="2" customWidth="1"/>
    <col min="9234" max="9234" width="3.75" style="2" customWidth="1"/>
    <col min="9235" max="9235" width="7.375" style="2" customWidth="1"/>
    <col min="9236" max="9236" width="10" style="2" customWidth="1"/>
    <col min="9237" max="9238" width="3.75" style="2" customWidth="1"/>
    <col min="9239" max="9239" width="6.25" style="2" customWidth="1"/>
    <col min="9240"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4" width="5.625" style="2" customWidth="1"/>
    <col min="9485" max="9485" width="4.5" style="2" customWidth="1"/>
    <col min="9486" max="9486" width="1.625" style="2" customWidth="1"/>
    <col min="9487" max="9487" width="4.5" style="2" customWidth="1"/>
    <col min="9488" max="9488" width="1.625" style="2" customWidth="1"/>
    <col min="9489" max="9489" width="8.875" style="2" customWidth="1"/>
    <col min="9490" max="9490" width="3.75" style="2" customWidth="1"/>
    <col min="9491" max="9491" width="7.375" style="2" customWidth="1"/>
    <col min="9492" max="9492" width="10" style="2" customWidth="1"/>
    <col min="9493" max="9494" width="3.75" style="2" customWidth="1"/>
    <col min="9495" max="9495" width="6.25" style="2" customWidth="1"/>
    <col min="9496"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0" width="5.625" style="2" customWidth="1"/>
    <col min="9741" max="9741" width="4.5" style="2" customWidth="1"/>
    <col min="9742" max="9742" width="1.625" style="2" customWidth="1"/>
    <col min="9743" max="9743" width="4.5" style="2" customWidth="1"/>
    <col min="9744" max="9744" width="1.625" style="2" customWidth="1"/>
    <col min="9745" max="9745" width="8.875" style="2" customWidth="1"/>
    <col min="9746" max="9746" width="3.75" style="2" customWidth="1"/>
    <col min="9747" max="9747" width="7.375" style="2" customWidth="1"/>
    <col min="9748" max="9748" width="10" style="2" customWidth="1"/>
    <col min="9749" max="9750" width="3.75" style="2" customWidth="1"/>
    <col min="9751" max="9751" width="6.25" style="2" customWidth="1"/>
    <col min="9752"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6" width="5.625" style="2" customWidth="1"/>
    <col min="9997" max="9997" width="4.5" style="2" customWidth="1"/>
    <col min="9998" max="9998" width="1.625" style="2" customWidth="1"/>
    <col min="9999" max="9999" width="4.5" style="2" customWidth="1"/>
    <col min="10000" max="10000" width="1.625" style="2" customWidth="1"/>
    <col min="10001" max="10001" width="8.875" style="2" customWidth="1"/>
    <col min="10002" max="10002" width="3.75" style="2" customWidth="1"/>
    <col min="10003" max="10003" width="7.375" style="2" customWidth="1"/>
    <col min="10004" max="10004" width="10" style="2" customWidth="1"/>
    <col min="10005" max="10006" width="3.75" style="2" customWidth="1"/>
    <col min="10007" max="10007" width="6.25" style="2" customWidth="1"/>
    <col min="10008"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2" width="5.625" style="2" customWidth="1"/>
    <col min="10253" max="10253" width="4.5" style="2" customWidth="1"/>
    <col min="10254" max="10254" width="1.625" style="2" customWidth="1"/>
    <col min="10255" max="10255" width="4.5" style="2" customWidth="1"/>
    <col min="10256" max="10256" width="1.625" style="2" customWidth="1"/>
    <col min="10257" max="10257" width="8.875" style="2" customWidth="1"/>
    <col min="10258" max="10258" width="3.75" style="2" customWidth="1"/>
    <col min="10259" max="10259" width="7.375" style="2" customWidth="1"/>
    <col min="10260" max="10260" width="10" style="2" customWidth="1"/>
    <col min="10261" max="10262" width="3.75" style="2" customWidth="1"/>
    <col min="10263" max="10263" width="6.25" style="2" customWidth="1"/>
    <col min="10264"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8" width="5.625" style="2" customWidth="1"/>
    <col min="10509" max="10509" width="4.5" style="2" customWidth="1"/>
    <col min="10510" max="10510" width="1.625" style="2" customWidth="1"/>
    <col min="10511" max="10511" width="4.5" style="2" customWidth="1"/>
    <col min="10512" max="10512" width="1.625" style="2" customWidth="1"/>
    <col min="10513" max="10513" width="8.875" style="2" customWidth="1"/>
    <col min="10514" max="10514" width="3.75" style="2" customWidth="1"/>
    <col min="10515" max="10515" width="7.375" style="2" customWidth="1"/>
    <col min="10516" max="10516" width="10" style="2" customWidth="1"/>
    <col min="10517" max="10518" width="3.75" style="2" customWidth="1"/>
    <col min="10519" max="10519" width="6.25" style="2" customWidth="1"/>
    <col min="10520"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4" width="5.625" style="2" customWidth="1"/>
    <col min="10765" max="10765" width="4.5" style="2" customWidth="1"/>
    <col min="10766" max="10766" width="1.625" style="2" customWidth="1"/>
    <col min="10767" max="10767" width="4.5" style="2" customWidth="1"/>
    <col min="10768" max="10768" width="1.625" style="2" customWidth="1"/>
    <col min="10769" max="10769" width="8.875" style="2" customWidth="1"/>
    <col min="10770" max="10770" width="3.75" style="2" customWidth="1"/>
    <col min="10771" max="10771" width="7.375" style="2" customWidth="1"/>
    <col min="10772" max="10772" width="10" style="2" customWidth="1"/>
    <col min="10773" max="10774" width="3.75" style="2" customWidth="1"/>
    <col min="10775" max="10775" width="6.25" style="2" customWidth="1"/>
    <col min="10776"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0" width="5.625" style="2" customWidth="1"/>
    <col min="11021" max="11021" width="4.5" style="2" customWidth="1"/>
    <col min="11022" max="11022" width="1.625" style="2" customWidth="1"/>
    <col min="11023" max="11023" width="4.5" style="2" customWidth="1"/>
    <col min="11024" max="11024" width="1.625" style="2" customWidth="1"/>
    <col min="11025" max="11025" width="8.875" style="2" customWidth="1"/>
    <col min="11026" max="11026" width="3.75" style="2" customWidth="1"/>
    <col min="11027" max="11027" width="7.375" style="2" customWidth="1"/>
    <col min="11028" max="11028" width="10" style="2" customWidth="1"/>
    <col min="11029" max="11030" width="3.75" style="2" customWidth="1"/>
    <col min="11031" max="11031" width="6.25" style="2" customWidth="1"/>
    <col min="11032"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6" width="5.625" style="2" customWidth="1"/>
    <col min="11277" max="11277" width="4.5" style="2" customWidth="1"/>
    <col min="11278" max="11278" width="1.625" style="2" customWidth="1"/>
    <col min="11279" max="11279" width="4.5" style="2" customWidth="1"/>
    <col min="11280" max="11280" width="1.625" style="2" customWidth="1"/>
    <col min="11281" max="11281" width="8.875" style="2" customWidth="1"/>
    <col min="11282" max="11282" width="3.75" style="2" customWidth="1"/>
    <col min="11283" max="11283" width="7.375" style="2" customWidth="1"/>
    <col min="11284" max="11284" width="10" style="2" customWidth="1"/>
    <col min="11285" max="11286" width="3.75" style="2" customWidth="1"/>
    <col min="11287" max="11287" width="6.25" style="2" customWidth="1"/>
    <col min="11288"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2" width="5.625" style="2" customWidth="1"/>
    <col min="11533" max="11533" width="4.5" style="2" customWidth="1"/>
    <col min="11534" max="11534" width="1.625" style="2" customWidth="1"/>
    <col min="11535" max="11535" width="4.5" style="2" customWidth="1"/>
    <col min="11536" max="11536" width="1.625" style="2" customWidth="1"/>
    <col min="11537" max="11537" width="8.875" style="2" customWidth="1"/>
    <col min="11538" max="11538" width="3.75" style="2" customWidth="1"/>
    <col min="11539" max="11539" width="7.375" style="2" customWidth="1"/>
    <col min="11540" max="11540" width="10" style="2" customWidth="1"/>
    <col min="11541" max="11542" width="3.75" style="2" customWidth="1"/>
    <col min="11543" max="11543" width="6.25" style="2" customWidth="1"/>
    <col min="11544"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8" width="5.625" style="2" customWidth="1"/>
    <col min="11789" max="11789" width="4.5" style="2" customWidth="1"/>
    <col min="11790" max="11790" width="1.625" style="2" customWidth="1"/>
    <col min="11791" max="11791" width="4.5" style="2" customWidth="1"/>
    <col min="11792" max="11792" width="1.625" style="2" customWidth="1"/>
    <col min="11793" max="11793" width="8.875" style="2" customWidth="1"/>
    <col min="11794" max="11794" width="3.75" style="2" customWidth="1"/>
    <col min="11795" max="11795" width="7.375" style="2" customWidth="1"/>
    <col min="11796" max="11796" width="10" style="2" customWidth="1"/>
    <col min="11797" max="11798" width="3.75" style="2" customWidth="1"/>
    <col min="11799" max="11799" width="6.25" style="2" customWidth="1"/>
    <col min="11800"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4" width="5.625" style="2" customWidth="1"/>
    <col min="12045" max="12045" width="4.5" style="2" customWidth="1"/>
    <col min="12046" max="12046" width="1.625" style="2" customWidth="1"/>
    <col min="12047" max="12047" width="4.5" style="2" customWidth="1"/>
    <col min="12048" max="12048" width="1.625" style="2" customWidth="1"/>
    <col min="12049" max="12049" width="8.875" style="2" customWidth="1"/>
    <col min="12050" max="12050" width="3.75" style="2" customWidth="1"/>
    <col min="12051" max="12051" width="7.375" style="2" customWidth="1"/>
    <col min="12052" max="12052" width="10" style="2" customWidth="1"/>
    <col min="12053" max="12054" width="3.75" style="2" customWidth="1"/>
    <col min="12055" max="12055" width="6.25" style="2" customWidth="1"/>
    <col min="12056"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0" width="5.625" style="2" customWidth="1"/>
    <col min="12301" max="12301" width="4.5" style="2" customWidth="1"/>
    <col min="12302" max="12302" width="1.625" style="2" customWidth="1"/>
    <col min="12303" max="12303" width="4.5" style="2" customWidth="1"/>
    <col min="12304" max="12304" width="1.625" style="2" customWidth="1"/>
    <col min="12305" max="12305" width="8.875" style="2" customWidth="1"/>
    <col min="12306" max="12306" width="3.75" style="2" customWidth="1"/>
    <col min="12307" max="12307" width="7.375" style="2" customWidth="1"/>
    <col min="12308" max="12308" width="10" style="2" customWidth="1"/>
    <col min="12309" max="12310" width="3.75" style="2" customWidth="1"/>
    <col min="12311" max="12311" width="6.25" style="2" customWidth="1"/>
    <col min="12312"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6" width="5.625" style="2" customWidth="1"/>
    <col min="12557" max="12557" width="4.5" style="2" customWidth="1"/>
    <col min="12558" max="12558" width="1.625" style="2" customWidth="1"/>
    <col min="12559" max="12559" width="4.5" style="2" customWidth="1"/>
    <col min="12560" max="12560" width="1.625" style="2" customWidth="1"/>
    <col min="12561" max="12561" width="8.875" style="2" customWidth="1"/>
    <col min="12562" max="12562" width="3.75" style="2" customWidth="1"/>
    <col min="12563" max="12563" width="7.375" style="2" customWidth="1"/>
    <col min="12564" max="12564" width="10" style="2" customWidth="1"/>
    <col min="12565" max="12566" width="3.75" style="2" customWidth="1"/>
    <col min="12567" max="12567" width="6.25" style="2" customWidth="1"/>
    <col min="12568"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2" width="5.625" style="2" customWidth="1"/>
    <col min="12813" max="12813" width="4.5" style="2" customWidth="1"/>
    <col min="12814" max="12814" width="1.625" style="2" customWidth="1"/>
    <col min="12815" max="12815" width="4.5" style="2" customWidth="1"/>
    <col min="12816" max="12816" width="1.625" style="2" customWidth="1"/>
    <col min="12817" max="12817" width="8.875" style="2" customWidth="1"/>
    <col min="12818" max="12818" width="3.75" style="2" customWidth="1"/>
    <col min="12819" max="12819" width="7.375" style="2" customWidth="1"/>
    <col min="12820" max="12820" width="10" style="2" customWidth="1"/>
    <col min="12821" max="12822" width="3.75" style="2" customWidth="1"/>
    <col min="12823" max="12823" width="6.25" style="2" customWidth="1"/>
    <col min="12824"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8" width="5.625" style="2" customWidth="1"/>
    <col min="13069" max="13069" width="4.5" style="2" customWidth="1"/>
    <col min="13070" max="13070" width="1.625" style="2" customWidth="1"/>
    <col min="13071" max="13071" width="4.5" style="2" customWidth="1"/>
    <col min="13072" max="13072" width="1.625" style="2" customWidth="1"/>
    <col min="13073" max="13073" width="8.875" style="2" customWidth="1"/>
    <col min="13074" max="13074" width="3.75" style="2" customWidth="1"/>
    <col min="13075" max="13075" width="7.375" style="2" customWidth="1"/>
    <col min="13076" max="13076" width="10" style="2" customWidth="1"/>
    <col min="13077" max="13078" width="3.75" style="2" customWidth="1"/>
    <col min="13079" max="13079" width="6.25" style="2" customWidth="1"/>
    <col min="13080"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4" width="5.625" style="2" customWidth="1"/>
    <col min="13325" max="13325" width="4.5" style="2" customWidth="1"/>
    <col min="13326" max="13326" width="1.625" style="2" customWidth="1"/>
    <col min="13327" max="13327" width="4.5" style="2" customWidth="1"/>
    <col min="13328" max="13328" width="1.625" style="2" customWidth="1"/>
    <col min="13329" max="13329" width="8.875" style="2" customWidth="1"/>
    <col min="13330" max="13330" width="3.75" style="2" customWidth="1"/>
    <col min="13331" max="13331" width="7.375" style="2" customWidth="1"/>
    <col min="13332" max="13332" width="10" style="2" customWidth="1"/>
    <col min="13333" max="13334" width="3.75" style="2" customWidth="1"/>
    <col min="13335" max="13335" width="6.25" style="2" customWidth="1"/>
    <col min="13336"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0" width="5.625" style="2" customWidth="1"/>
    <col min="13581" max="13581" width="4.5" style="2" customWidth="1"/>
    <col min="13582" max="13582" width="1.625" style="2" customWidth="1"/>
    <col min="13583" max="13583" width="4.5" style="2" customWidth="1"/>
    <col min="13584" max="13584" width="1.625" style="2" customWidth="1"/>
    <col min="13585" max="13585" width="8.875" style="2" customWidth="1"/>
    <col min="13586" max="13586" width="3.75" style="2" customWidth="1"/>
    <col min="13587" max="13587" width="7.375" style="2" customWidth="1"/>
    <col min="13588" max="13588" width="10" style="2" customWidth="1"/>
    <col min="13589" max="13590" width="3.75" style="2" customWidth="1"/>
    <col min="13591" max="13591" width="6.25" style="2" customWidth="1"/>
    <col min="13592"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6" width="5.625" style="2" customWidth="1"/>
    <col min="13837" max="13837" width="4.5" style="2" customWidth="1"/>
    <col min="13838" max="13838" width="1.625" style="2" customWidth="1"/>
    <col min="13839" max="13839" width="4.5" style="2" customWidth="1"/>
    <col min="13840" max="13840" width="1.625" style="2" customWidth="1"/>
    <col min="13841" max="13841" width="8.875" style="2" customWidth="1"/>
    <col min="13842" max="13842" width="3.75" style="2" customWidth="1"/>
    <col min="13843" max="13843" width="7.375" style="2" customWidth="1"/>
    <col min="13844" max="13844" width="10" style="2" customWidth="1"/>
    <col min="13845" max="13846" width="3.75" style="2" customWidth="1"/>
    <col min="13847" max="13847" width="6.25" style="2" customWidth="1"/>
    <col min="13848"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2" width="5.625" style="2" customWidth="1"/>
    <col min="14093" max="14093" width="4.5" style="2" customWidth="1"/>
    <col min="14094" max="14094" width="1.625" style="2" customWidth="1"/>
    <col min="14095" max="14095" width="4.5" style="2" customWidth="1"/>
    <col min="14096" max="14096" width="1.625" style="2" customWidth="1"/>
    <col min="14097" max="14097" width="8.875" style="2" customWidth="1"/>
    <col min="14098" max="14098" width="3.75" style="2" customWidth="1"/>
    <col min="14099" max="14099" width="7.375" style="2" customWidth="1"/>
    <col min="14100" max="14100" width="10" style="2" customWidth="1"/>
    <col min="14101" max="14102" width="3.75" style="2" customWidth="1"/>
    <col min="14103" max="14103" width="6.25" style="2" customWidth="1"/>
    <col min="14104"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8" width="5.625" style="2" customWidth="1"/>
    <col min="14349" max="14349" width="4.5" style="2" customWidth="1"/>
    <col min="14350" max="14350" width="1.625" style="2" customWidth="1"/>
    <col min="14351" max="14351" width="4.5" style="2" customWidth="1"/>
    <col min="14352" max="14352" width="1.625" style="2" customWidth="1"/>
    <col min="14353" max="14353" width="8.875" style="2" customWidth="1"/>
    <col min="14354" max="14354" width="3.75" style="2" customWidth="1"/>
    <col min="14355" max="14355" width="7.375" style="2" customWidth="1"/>
    <col min="14356" max="14356" width="10" style="2" customWidth="1"/>
    <col min="14357" max="14358" width="3.75" style="2" customWidth="1"/>
    <col min="14359" max="14359" width="6.25" style="2" customWidth="1"/>
    <col min="14360"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4" width="5.625" style="2" customWidth="1"/>
    <col min="14605" max="14605" width="4.5" style="2" customWidth="1"/>
    <col min="14606" max="14606" width="1.625" style="2" customWidth="1"/>
    <col min="14607" max="14607" width="4.5" style="2" customWidth="1"/>
    <col min="14608" max="14608" width="1.625" style="2" customWidth="1"/>
    <col min="14609" max="14609" width="8.875" style="2" customWidth="1"/>
    <col min="14610" max="14610" width="3.75" style="2" customWidth="1"/>
    <col min="14611" max="14611" width="7.375" style="2" customWidth="1"/>
    <col min="14612" max="14612" width="10" style="2" customWidth="1"/>
    <col min="14613" max="14614" width="3.75" style="2" customWidth="1"/>
    <col min="14615" max="14615" width="6.25" style="2" customWidth="1"/>
    <col min="14616"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0" width="5.625" style="2" customWidth="1"/>
    <col min="14861" max="14861" width="4.5" style="2" customWidth="1"/>
    <col min="14862" max="14862" width="1.625" style="2" customWidth="1"/>
    <col min="14863" max="14863" width="4.5" style="2" customWidth="1"/>
    <col min="14864" max="14864" width="1.625" style="2" customWidth="1"/>
    <col min="14865" max="14865" width="8.875" style="2" customWidth="1"/>
    <col min="14866" max="14866" width="3.75" style="2" customWidth="1"/>
    <col min="14867" max="14867" width="7.375" style="2" customWidth="1"/>
    <col min="14868" max="14868" width="10" style="2" customWidth="1"/>
    <col min="14869" max="14870" width="3.75" style="2" customWidth="1"/>
    <col min="14871" max="14871" width="6.25" style="2" customWidth="1"/>
    <col min="14872"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6" width="5.625" style="2" customWidth="1"/>
    <col min="15117" max="15117" width="4.5" style="2" customWidth="1"/>
    <col min="15118" max="15118" width="1.625" style="2" customWidth="1"/>
    <col min="15119" max="15119" width="4.5" style="2" customWidth="1"/>
    <col min="15120" max="15120" width="1.625" style="2" customWidth="1"/>
    <col min="15121" max="15121" width="8.875" style="2" customWidth="1"/>
    <col min="15122" max="15122" width="3.75" style="2" customWidth="1"/>
    <col min="15123" max="15123" width="7.375" style="2" customWidth="1"/>
    <col min="15124" max="15124" width="10" style="2" customWidth="1"/>
    <col min="15125" max="15126" width="3.75" style="2" customWidth="1"/>
    <col min="15127" max="15127" width="6.25" style="2" customWidth="1"/>
    <col min="15128"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2" width="5.625" style="2" customWidth="1"/>
    <col min="15373" max="15373" width="4.5" style="2" customWidth="1"/>
    <col min="15374" max="15374" width="1.625" style="2" customWidth="1"/>
    <col min="15375" max="15375" width="4.5" style="2" customWidth="1"/>
    <col min="15376" max="15376" width="1.625" style="2" customWidth="1"/>
    <col min="15377" max="15377" width="8.875" style="2" customWidth="1"/>
    <col min="15378" max="15378" width="3.75" style="2" customWidth="1"/>
    <col min="15379" max="15379" width="7.375" style="2" customWidth="1"/>
    <col min="15380" max="15380" width="10" style="2" customWidth="1"/>
    <col min="15381" max="15382" width="3.75" style="2" customWidth="1"/>
    <col min="15383" max="15383" width="6.25" style="2" customWidth="1"/>
    <col min="15384"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8" width="5.625" style="2" customWidth="1"/>
    <col min="15629" max="15629" width="4.5" style="2" customWidth="1"/>
    <col min="15630" max="15630" width="1.625" style="2" customWidth="1"/>
    <col min="15631" max="15631" width="4.5" style="2" customWidth="1"/>
    <col min="15632" max="15632" width="1.625" style="2" customWidth="1"/>
    <col min="15633" max="15633" width="8.875" style="2" customWidth="1"/>
    <col min="15634" max="15634" width="3.75" style="2" customWidth="1"/>
    <col min="15635" max="15635" width="7.375" style="2" customWidth="1"/>
    <col min="15636" max="15636" width="10" style="2" customWidth="1"/>
    <col min="15637" max="15638" width="3.75" style="2" customWidth="1"/>
    <col min="15639" max="15639" width="6.25" style="2" customWidth="1"/>
    <col min="15640"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4" width="5.625" style="2" customWidth="1"/>
    <col min="15885" max="15885" width="4.5" style="2" customWidth="1"/>
    <col min="15886" max="15886" width="1.625" style="2" customWidth="1"/>
    <col min="15887" max="15887" width="4.5" style="2" customWidth="1"/>
    <col min="15888" max="15888" width="1.625" style="2" customWidth="1"/>
    <col min="15889" max="15889" width="8.875" style="2" customWidth="1"/>
    <col min="15890" max="15890" width="3.75" style="2" customWidth="1"/>
    <col min="15891" max="15891" width="7.375" style="2" customWidth="1"/>
    <col min="15892" max="15892" width="10" style="2" customWidth="1"/>
    <col min="15893" max="15894" width="3.75" style="2" customWidth="1"/>
    <col min="15895" max="15895" width="6.25" style="2" customWidth="1"/>
    <col min="15896"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0" width="5.625" style="2" customWidth="1"/>
    <col min="16141" max="16141" width="4.5" style="2" customWidth="1"/>
    <col min="16142" max="16142" width="1.625" style="2" customWidth="1"/>
    <col min="16143" max="16143" width="4.5" style="2" customWidth="1"/>
    <col min="16144" max="16144" width="1.625" style="2" customWidth="1"/>
    <col min="16145" max="16145" width="8.875" style="2" customWidth="1"/>
    <col min="16146" max="16146" width="3.75" style="2" customWidth="1"/>
    <col min="16147" max="16147" width="7.375" style="2" customWidth="1"/>
    <col min="16148" max="16148" width="10" style="2" customWidth="1"/>
    <col min="16149" max="16150" width="3.75" style="2" customWidth="1"/>
    <col min="16151" max="16151" width="6.25" style="2" customWidth="1"/>
    <col min="16152" max="16384" width="8.75" style="2"/>
  </cols>
  <sheetData>
    <row r="1" spans="1:17" ht="15" customHeight="1">
      <c r="A1" s="679" t="s">
        <v>106</v>
      </c>
      <c r="B1" s="679"/>
      <c r="C1" s="679"/>
      <c r="D1" s="679"/>
      <c r="E1" s="45"/>
      <c r="F1" s="45"/>
      <c r="G1" s="45"/>
      <c r="H1" s="45"/>
      <c r="I1" s="45"/>
      <c r="J1" s="45"/>
      <c r="K1" s="45"/>
      <c r="L1" s="45"/>
      <c r="M1" s="45"/>
      <c r="N1" s="45"/>
      <c r="O1" s="45"/>
      <c r="P1" s="45"/>
      <c r="Q1" s="45"/>
    </row>
    <row r="2" spans="1:17" ht="30" customHeight="1">
      <c r="A2" s="680" t="s">
        <v>570</v>
      </c>
      <c r="B2" s="680"/>
      <c r="C2" s="680"/>
      <c r="D2" s="680"/>
      <c r="E2" s="680"/>
      <c r="F2" s="680"/>
      <c r="G2" s="680"/>
      <c r="H2" s="680"/>
      <c r="I2" s="680"/>
      <c r="J2" s="680"/>
      <c r="K2" s="680"/>
      <c r="L2" s="680"/>
      <c r="M2" s="680"/>
      <c r="N2" s="680"/>
      <c r="O2" s="680"/>
      <c r="P2" s="680"/>
      <c r="Q2" s="680"/>
    </row>
    <row r="3" spans="1:17" ht="27.75" customHeight="1">
      <c r="A3" s="681" t="s">
        <v>107</v>
      </c>
      <c r="B3" s="681"/>
      <c r="C3" s="681"/>
      <c r="D3" s="681"/>
      <c r="E3" s="681"/>
      <c r="F3" s="681"/>
      <c r="G3" s="681"/>
      <c r="H3" s="681"/>
      <c r="I3" s="681"/>
      <c r="J3" s="681"/>
      <c r="K3" s="681"/>
      <c r="L3" s="681"/>
      <c r="M3" s="681"/>
      <c r="N3" s="681"/>
      <c r="O3" s="681"/>
      <c r="P3" s="681"/>
      <c r="Q3" s="681"/>
    </row>
    <row r="4" spans="1:17" ht="18" customHeight="1" thickBot="1">
      <c r="A4" s="46"/>
      <c r="B4" s="46"/>
      <c r="C4" s="46"/>
      <c r="D4" s="46"/>
      <c r="E4" s="46"/>
      <c r="F4" s="46"/>
      <c r="G4" s="46"/>
      <c r="H4" s="46"/>
      <c r="I4" s="46"/>
      <c r="J4" s="46"/>
      <c r="K4" s="46"/>
      <c r="L4" s="682" t="str">
        <f>IF(①参加種目一覧表⑧大会参加料!J6="","",①参加種目一覧表⑧大会参加料!J6)</f>
        <v/>
      </c>
      <c r="M4" s="682"/>
      <c r="N4" s="682"/>
      <c r="O4" s="682"/>
      <c r="P4" s="682"/>
      <c r="Q4" s="682"/>
    </row>
    <row r="5" spans="1:17" ht="15" customHeight="1">
      <c r="A5" s="683" t="s">
        <v>5</v>
      </c>
      <c r="B5" s="684"/>
      <c r="C5" s="685" t="s">
        <v>6</v>
      </c>
      <c r="D5" s="686"/>
      <c r="E5" s="687" t="s">
        <v>7</v>
      </c>
      <c r="F5" s="688"/>
      <c r="G5" s="689" t="str">
        <f>IF(①参加種目一覧表⑧大会参加料!F9="","",①参加種目一覧表⑧大会参加料!F9)</f>
        <v/>
      </c>
      <c r="H5" s="690"/>
      <c r="I5" s="691"/>
      <c r="J5" s="691"/>
      <c r="K5" s="691"/>
      <c r="L5" s="691"/>
      <c r="M5" s="691"/>
      <c r="N5" s="691"/>
      <c r="O5" s="691"/>
      <c r="P5" s="691"/>
      <c r="Q5" s="692"/>
    </row>
    <row r="6" spans="1:17" ht="30.75" customHeight="1">
      <c r="A6" s="693" t="str">
        <f>IF(①参加種目一覧表⑧大会参加料!$A$10="","",①参加種目一覧表⑧大会参加料!$A$10)</f>
        <v/>
      </c>
      <c r="B6" s="694"/>
      <c r="C6" s="47" t="str">
        <f>①参加種目一覧表⑧大会参加料!B10</f>
        <v/>
      </c>
      <c r="D6" s="47" t="str">
        <f>IF(①参加種目一覧表⑧大会参加料!$C$10="","",①参加種目一覧表⑧大会参加料!$C$10)</f>
        <v/>
      </c>
      <c r="E6" s="695" t="s">
        <v>8</v>
      </c>
      <c r="F6" s="696"/>
      <c r="G6" s="697" t="str">
        <f>IF(①参加種目一覧表⑧大会参加料!$F$10="","",①参加種目一覧表⑧大会参加料!$F$10)</f>
        <v/>
      </c>
      <c r="H6" s="659"/>
      <c r="I6" s="659"/>
      <c r="J6" s="659"/>
      <c r="K6" s="659"/>
      <c r="L6" s="659"/>
      <c r="M6" s="659"/>
      <c r="N6" s="659"/>
      <c r="O6" s="659"/>
      <c r="P6" s="659"/>
      <c r="Q6" s="660"/>
    </row>
    <row r="7" spans="1:17" ht="15" customHeight="1">
      <c r="A7" s="661" t="s">
        <v>9</v>
      </c>
      <c r="B7" s="662"/>
      <c r="C7" s="48" t="s">
        <v>108</v>
      </c>
      <c r="D7" s="670" t="str">
        <f>IF(①参加種目一覧表⑧大会参加料!$C$11="","",①参加種目一覧表⑧大会参加料!$C$11)</f>
        <v/>
      </c>
      <c r="E7" s="671"/>
      <c r="F7" s="49" t="s">
        <v>109</v>
      </c>
      <c r="G7" s="49"/>
      <c r="H7" s="633" t="s">
        <v>12</v>
      </c>
      <c r="I7" s="634"/>
      <c r="J7" s="634"/>
      <c r="K7" s="634"/>
      <c r="L7" s="635"/>
      <c r="M7" s="633" t="s">
        <v>13</v>
      </c>
      <c r="N7" s="634"/>
      <c r="O7" s="634"/>
      <c r="P7" s="634"/>
      <c r="Q7" s="672"/>
    </row>
    <row r="8" spans="1:17" ht="29.25" customHeight="1">
      <c r="A8" s="668"/>
      <c r="B8" s="669"/>
      <c r="C8" s="673" t="str">
        <f>IF(①参加種目一覧表⑧大会参加料!$B$12="","",①参加種目一覧表⑧大会参加料!$B$12)</f>
        <v/>
      </c>
      <c r="D8" s="674"/>
      <c r="E8" s="674"/>
      <c r="F8" s="674"/>
      <c r="G8" s="675"/>
      <c r="H8" s="676" t="str">
        <f>IF(①参加種目一覧表⑧大会参加料!$I$12="","",①参加種目一覧表⑧大会参加料!$I$12)</f>
        <v/>
      </c>
      <c r="I8" s="670"/>
      <c r="J8" s="670"/>
      <c r="K8" s="670"/>
      <c r="L8" s="677"/>
      <c r="M8" s="676" t="str">
        <f>IF(①参加種目一覧表⑧大会参加料!$K$12="","",①参加種目一覧表⑧大会参加料!$K$12)</f>
        <v/>
      </c>
      <c r="N8" s="670"/>
      <c r="O8" s="670"/>
      <c r="P8" s="670"/>
      <c r="Q8" s="678"/>
    </row>
    <row r="9" spans="1:17" ht="15" customHeight="1">
      <c r="A9" s="661" t="s">
        <v>7</v>
      </c>
      <c r="B9" s="662"/>
      <c r="C9" s="630" t="str">
        <f>IF(①参加種目一覧表⑧大会参加料!$C$13="","",①参加種目一覧表⑧大会参加料!$C$13)</f>
        <v/>
      </c>
      <c r="D9" s="631"/>
      <c r="E9" s="631"/>
      <c r="F9" s="631"/>
      <c r="G9" s="663"/>
      <c r="H9" s="664" t="s">
        <v>7</v>
      </c>
      <c r="I9" s="664"/>
      <c r="J9" s="664"/>
      <c r="K9" s="637" t="str">
        <f>IF(①参加種目一覧表⑧大会参加料!$J$13="","",①参加種目一覧表⑧大会参加料!$J$13)</f>
        <v/>
      </c>
      <c r="L9" s="637"/>
      <c r="M9" s="637"/>
      <c r="N9" s="637"/>
      <c r="O9" s="637"/>
      <c r="P9" s="630"/>
      <c r="Q9" s="638"/>
    </row>
    <row r="10" spans="1:17" ht="30.75" customHeight="1">
      <c r="A10" s="653" t="s">
        <v>110</v>
      </c>
      <c r="B10" s="654"/>
      <c r="C10" s="655" t="str">
        <f>IF(①参加種目一覧表⑧大会参加料!$C$14="","",①参加種目一覧表⑧大会参加料!$C$14)</f>
        <v/>
      </c>
      <c r="D10" s="656"/>
      <c r="E10" s="656"/>
      <c r="F10" s="656"/>
      <c r="G10" s="657"/>
      <c r="H10" s="665" t="s">
        <v>111</v>
      </c>
      <c r="I10" s="665"/>
      <c r="J10" s="665"/>
      <c r="K10" s="666" t="str">
        <f>IF(①参加種目一覧表⑧大会参加料!$J$14="","",①参加種目一覧表⑧大会参加料!$J$14)</f>
        <v/>
      </c>
      <c r="L10" s="666"/>
      <c r="M10" s="666"/>
      <c r="N10" s="666"/>
      <c r="O10" s="666"/>
      <c r="P10" s="655"/>
      <c r="Q10" s="667"/>
    </row>
    <row r="11" spans="1:17" ht="15" customHeight="1">
      <c r="A11" s="628" t="s">
        <v>7</v>
      </c>
      <c r="B11" s="629"/>
      <c r="C11" s="630" t="str">
        <f>IF(①参加種目一覧表⑧大会参加料!$C$15="","",①参加種目一覧表⑧大会参加料!$C$15)</f>
        <v/>
      </c>
      <c r="D11" s="631"/>
      <c r="E11" s="631"/>
      <c r="F11" s="631"/>
      <c r="G11" s="663"/>
      <c r="H11" s="633" t="s">
        <v>17</v>
      </c>
      <c r="I11" s="634"/>
      <c r="J11" s="634"/>
      <c r="K11" s="634"/>
      <c r="L11" s="635"/>
      <c r="M11" s="634" t="s">
        <v>112</v>
      </c>
      <c r="N11" s="634"/>
      <c r="O11" s="634"/>
      <c r="P11" s="634"/>
      <c r="Q11" s="672"/>
    </row>
    <row r="12" spans="1:17" ht="30.75" customHeight="1">
      <c r="A12" s="653" t="s">
        <v>19</v>
      </c>
      <c r="B12" s="654"/>
      <c r="C12" s="655" t="str">
        <f>IF(①参加種目一覧表⑧大会参加料!$C$16="","",①参加種目一覧表⑧大会参加料!$C$16)</f>
        <v/>
      </c>
      <c r="D12" s="656"/>
      <c r="E12" s="656"/>
      <c r="F12" s="656"/>
      <c r="G12" s="657"/>
      <c r="H12" s="658" t="str">
        <f>IF(①参加種目一覧表⑧大会参加料!G16="","",①参加種目一覧表⑧大会参加料!G16)</f>
        <v/>
      </c>
      <c r="I12" s="647"/>
      <c r="J12" s="647"/>
      <c r="K12" s="647"/>
      <c r="L12" s="648"/>
      <c r="M12" s="659" t="str">
        <f>IF(①参加種目一覧表⑧大会参加料!$K$16="","",①参加種目一覧表⑧大会参加料!$K$16)</f>
        <v/>
      </c>
      <c r="N12" s="659"/>
      <c r="O12" s="659"/>
      <c r="P12" s="659"/>
      <c r="Q12" s="660"/>
    </row>
    <row r="13" spans="1:17" ht="15" customHeight="1">
      <c r="A13" s="628" t="s">
        <v>7</v>
      </c>
      <c r="B13" s="629"/>
      <c r="C13" s="630" t="str">
        <f>IF(①参加種目一覧表⑧大会参加料!$C$17="","",①参加種目一覧表⑧大会参加料!$C$17)</f>
        <v/>
      </c>
      <c r="D13" s="631"/>
      <c r="E13" s="631"/>
      <c r="F13" s="632"/>
      <c r="G13" s="632"/>
      <c r="H13" s="633" t="s">
        <v>20</v>
      </c>
      <c r="I13" s="634"/>
      <c r="J13" s="634"/>
      <c r="K13" s="634"/>
      <c r="L13" s="635"/>
      <c r="M13" s="636" t="s">
        <v>7</v>
      </c>
      <c r="N13" s="629"/>
      <c r="O13" s="637" t="str">
        <f>IF(①参加種目一覧表⑧大会参加料!$K$17="","",①参加種目一覧表⑧大会参加料!$K$17)</f>
        <v/>
      </c>
      <c r="P13" s="630"/>
      <c r="Q13" s="638"/>
    </row>
    <row r="14" spans="1:17" ht="30" customHeight="1" thickBot="1">
      <c r="A14" s="639" t="s">
        <v>21</v>
      </c>
      <c r="B14" s="640"/>
      <c r="C14" s="641" t="str">
        <f>IF(①参加種目一覧表⑧大会参加料!$C$18="","",①参加種目一覧表⑧大会参加料!$C$18)</f>
        <v/>
      </c>
      <c r="D14" s="642"/>
      <c r="E14" s="642"/>
      <c r="F14" s="643"/>
      <c r="G14" s="644"/>
      <c r="H14" s="645" t="str">
        <f>IF(①参加種目一覧表⑧大会参加料!G18="","",①参加種目一覧表⑧大会参加料!G18)</f>
        <v/>
      </c>
      <c r="I14" s="646"/>
      <c r="J14" s="647"/>
      <c r="K14" s="647"/>
      <c r="L14" s="648"/>
      <c r="M14" s="649" t="s">
        <v>22</v>
      </c>
      <c r="N14" s="650"/>
      <c r="O14" s="651" t="str">
        <f>IF(①参加種目一覧表⑧大会参加料!$K$18="","",①参加種目一覧表⑧大会参加料!$K$18)</f>
        <v/>
      </c>
      <c r="P14" s="641"/>
      <c r="Q14" s="652"/>
    </row>
    <row r="15" spans="1:17" ht="11.25" customHeight="1">
      <c r="A15" s="621" t="s">
        <v>113</v>
      </c>
      <c r="B15" s="622" t="s">
        <v>7</v>
      </c>
      <c r="C15" s="623"/>
      <c r="D15" s="623"/>
      <c r="E15" s="624" t="s">
        <v>114</v>
      </c>
      <c r="F15" s="624" t="s">
        <v>115</v>
      </c>
      <c r="G15" s="626" t="s">
        <v>116</v>
      </c>
      <c r="H15" s="624" t="s">
        <v>117</v>
      </c>
      <c r="I15" s="624"/>
      <c r="J15" s="624"/>
      <c r="K15" s="624"/>
      <c r="L15" s="624"/>
      <c r="M15" s="613" t="s">
        <v>118</v>
      </c>
      <c r="N15" s="50"/>
      <c r="O15" s="615" t="s">
        <v>119</v>
      </c>
      <c r="P15" s="51"/>
      <c r="Q15" s="617" t="s">
        <v>120</v>
      </c>
    </row>
    <row r="16" spans="1:17" ht="18.75" customHeight="1">
      <c r="A16" s="612"/>
      <c r="B16" s="619" t="s">
        <v>33</v>
      </c>
      <c r="C16" s="620"/>
      <c r="D16" s="620"/>
      <c r="E16" s="625"/>
      <c r="F16" s="625"/>
      <c r="G16" s="627"/>
      <c r="H16" s="625"/>
      <c r="I16" s="625"/>
      <c r="J16" s="625"/>
      <c r="K16" s="625"/>
      <c r="L16" s="625"/>
      <c r="M16" s="614"/>
      <c r="N16" s="52"/>
      <c r="O16" s="616"/>
      <c r="P16" s="53"/>
      <c r="Q16" s="618"/>
    </row>
    <row r="17" spans="1:17" ht="13.5" customHeight="1">
      <c r="A17" s="611">
        <v>1</v>
      </c>
      <c r="B17" s="601"/>
      <c r="C17" s="602"/>
      <c r="D17" s="603"/>
      <c r="E17" s="604"/>
      <c r="F17" s="604"/>
      <c r="G17" s="606"/>
      <c r="H17" s="54" t="s">
        <v>121</v>
      </c>
      <c r="I17" s="55"/>
      <c r="J17" s="56" t="s">
        <v>122</v>
      </c>
      <c r="K17" s="57"/>
      <c r="L17" s="58" t="s">
        <v>123</v>
      </c>
      <c r="M17" s="59" t="s">
        <v>118</v>
      </c>
      <c r="N17" s="60"/>
      <c r="O17" s="61" t="s">
        <v>119</v>
      </c>
      <c r="P17" s="62"/>
      <c r="Q17" s="63"/>
    </row>
    <row r="18" spans="1:17" ht="21" customHeight="1">
      <c r="A18" s="612"/>
      <c r="B18" s="608"/>
      <c r="C18" s="609"/>
      <c r="D18" s="610"/>
      <c r="E18" s="605"/>
      <c r="F18" s="605"/>
      <c r="G18" s="607"/>
      <c r="H18" s="64"/>
      <c r="I18" s="52" t="s">
        <v>124</v>
      </c>
      <c r="J18" s="65"/>
      <c r="K18" s="52" t="s">
        <v>124</v>
      </c>
      <c r="L18" s="66"/>
      <c r="M18" s="368"/>
      <c r="N18" s="67" t="s">
        <v>125</v>
      </c>
      <c r="O18" s="369"/>
      <c r="P18" s="68" t="s">
        <v>126</v>
      </c>
      <c r="Q18" s="69"/>
    </row>
    <row r="19" spans="1:17" ht="13.5" customHeight="1">
      <c r="A19" s="611">
        <v>2</v>
      </c>
      <c r="B19" s="601"/>
      <c r="C19" s="602"/>
      <c r="D19" s="603"/>
      <c r="E19" s="604"/>
      <c r="F19" s="604"/>
      <c r="G19" s="606"/>
      <c r="H19" s="54" t="s">
        <v>121</v>
      </c>
      <c r="I19" s="55"/>
      <c r="J19" s="56" t="s">
        <v>122</v>
      </c>
      <c r="K19" s="57"/>
      <c r="L19" s="58" t="s">
        <v>123</v>
      </c>
      <c r="M19" s="59" t="s">
        <v>118</v>
      </c>
      <c r="N19" s="60"/>
      <c r="O19" s="61" t="s">
        <v>119</v>
      </c>
      <c r="P19" s="62"/>
      <c r="Q19" s="63"/>
    </row>
    <row r="20" spans="1:17" ht="21" customHeight="1">
      <c r="A20" s="612"/>
      <c r="B20" s="608"/>
      <c r="C20" s="609"/>
      <c r="D20" s="610"/>
      <c r="E20" s="605"/>
      <c r="F20" s="605"/>
      <c r="G20" s="607"/>
      <c r="H20" s="64"/>
      <c r="I20" s="52" t="s">
        <v>127</v>
      </c>
      <c r="J20" s="65"/>
      <c r="K20" s="347" t="s">
        <v>124</v>
      </c>
      <c r="L20" s="66"/>
      <c r="M20" s="368"/>
      <c r="N20" s="67" t="s">
        <v>125</v>
      </c>
      <c r="O20" s="369"/>
      <c r="P20" s="68" t="s">
        <v>129</v>
      </c>
      <c r="Q20" s="69"/>
    </row>
    <row r="21" spans="1:17" ht="13.5" customHeight="1">
      <c r="A21" s="599">
        <v>3</v>
      </c>
      <c r="B21" s="601"/>
      <c r="C21" s="602"/>
      <c r="D21" s="603"/>
      <c r="E21" s="604"/>
      <c r="F21" s="604"/>
      <c r="G21" s="606"/>
      <c r="H21" s="54" t="s">
        <v>121</v>
      </c>
      <c r="I21" s="55"/>
      <c r="J21" s="56" t="s">
        <v>122</v>
      </c>
      <c r="K21" s="57"/>
      <c r="L21" s="58" t="s">
        <v>123</v>
      </c>
      <c r="M21" s="59" t="s">
        <v>118</v>
      </c>
      <c r="N21" s="60"/>
      <c r="O21" s="61" t="s">
        <v>119</v>
      </c>
      <c r="P21" s="62"/>
      <c r="Q21" s="63"/>
    </row>
    <row r="22" spans="1:17" ht="21" customHeight="1">
      <c r="A22" s="600"/>
      <c r="B22" s="608"/>
      <c r="C22" s="609"/>
      <c r="D22" s="610"/>
      <c r="E22" s="605"/>
      <c r="F22" s="605"/>
      <c r="G22" s="607"/>
      <c r="H22" s="64"/>
      <c r="I22" s="52" t="s">
        <v>127</v>
      </c>
      <c r="J22" s="65"/>
      <c r="K22" s="347" t="s">
        <v>124</v>
      </c>
      <c r="L22" s="66"/>
      <c r="M22" s="368"/>
      <c r="N22" s="67" t="s">
        <v>125</v>
      </c>
      <c r="O22" s="369"/>
      <c r="P22" s="68" t="s">
        <v>129</v>
      </c>
      <c r="Q22" s="69"/>
    </row>
    <row r="23" spans="1:17" ht="13.5" customHeight="1">
      <c r="A23" s="599">
        <v>4</v>
      </c>
      <c r="B23" s="601"/>
      <c r="C23" s="602"/>
      <c r="D23" s="603"/>
      <c r="E23" s="604"/>
      <c r="F23" s="604"/>
      <c r="G23" s="606"/>
      <c r="H23" s="54" t="s">
        <v>121</v>
      </c>
      <c r="I23" s="55"/>
      <c r="J23" s="56" t="s">
        <v>122</v>
      </c>
      <c r="K23" s="57"/>
      <c r="L23" s="58" t="s">
        <v>123</v>
      </c>
      <c r="M23" s="59" t="s">
        <v>118</v>
      </c>
      <c r="N23" s="60"/>
      <c r="O23" s="61" t="s">
        <v>119</v>
      </c>
      <c r="P23" s="62"/>
      <c r="Q23" s="63"/>
    </row>
    <row r="24" spans="1:17" ht="21" customHeight="1">
      <c r="A24" s="600"/>
      <c r="B24" s="608"/>
      <c r="C24" s="609"/>
      <c r="D24" s="610"/>
      <c r="E24" s="605"/>
      <c r="F24" s="605"/>
      <c r="G24" s="607"/>
      <c r="H24" s="64"/>
      <c r="I24" s="52" t="s">
        <v>127</v>
      </c>
      <c r="J24" s="65"/>
      <c r="K24" s="347" t="s">
        <v>124</v>
      </c>
      <c r="L24" s="66"/>
      <c r="M24" s="368"/>
      <c r="N24" s="67" t="s">
        <v>125</v>
      </c>
      <c r="O24" s="369"/>
      <c r="P24" s="68" t="s">
        <v>129</v>
      </c>
      <c r="Q24" s="69"/>
    </row>
    <row r="25" spans="1:17" ht="13.5" customHeight="1">
      <c r="A25" s="599">
        <v>5</v>
      </c>
      <c r="B25" s="601"/>
      <c r="C25" s="602"/>
      <c r="D25" s="603"/>
      <c r="E25" s="604"/>
      <c r="F25" s="604"/>
      <c r="G25" s="606"/>
      <c r="H25" s="54" t="s">
        <v>121</v>
      </c>
      <c r="I25" s="55"/>
      <c r="J25" s="56" t="s">
        <v>122</v>
      </c>
      <c r="K25" s="57"/>
      <c r="L25" s="58" t="s">
        <v>123</v>
      </c>
      <c r="M25" s="59" t="s">
        <v>118</v>
      </c>
      <c r="N25" s="60"/>
      <c r="O25" s="61" t="s">
        <v>119</v>
      </c>
      <c r="P25" s="62"/>
      <c r="Q25" s="63"/>
    </row>
    <row r="26" spans="1:17" ht="21" customHeight="1">
      <c r="A26" s="600"/>
      <c r="B26" s="608"/>
      <c r="C26" s="609"/>
      <c r="D26" s="610"/>
      <c r="E26" s="605"/>
      <c r="F26" s="605"/>
      <c r="G26" s="607"/>
      <c r="H26" s="64"/>
      <c r="I26" s="52" t="s">
        <v>127</v>
      </c>
      <c r="J26" s="65"/>
      <c r="K26" s="347" t="s">
        <v>124</v>
      </c>
      <c r="L26" s="66"/>
      <c r="M26" s="368"/>
      <c r="N26" s="67" t="s">
        <v>125</v>
      </c>
      <c r="O26" s="369"/>
      <c r="P26" s="68" t="s">
        <v>129</v>
      </c>
      <c r="Q26" s="69"/>
    </row>
    <row r="27" spans="1:17" ht="13.5" customHeight="1">
      <c r="A27" s="599">
        <v>6</v>
      </c>
      <c r="B27" s="601"/>
      <c r="C27" s="602"/>
      <c r="D27" s="603"/>
      <c r="E27" s="604"/>
      <c r="F27" s="604"/>
      <c r="G27" s="606"/>
      <c r="H27" s="54" t="s">
        <v>121</v>
      </c>
      <c r="I27" s="55"/>
      <c r="J27" s="56" t="s">
        <v>122</v>
      </c>
      <c r="K27" s="57"/>
      <c r="L27" s="58" t="s">
        <v>123</v>
      </c>
      <c r="M27" s="59" t="s">
        <v>118</v>
      </c>
      <c r="N27" s="60"/>
      <c r="O27" s="61" t="s">
        <v>119</v>
      </c>
      <c r="P27" s="62"/>
      <c r="Q27" s="63"/>
    </row>
    <row r="28" spans="1:17" ht="21" customHeight="1">
      <c r="A28" s="600"/>
      <c r="B28" s="608"/>
      <c r="C28" s="609"/>
      <c r="D28" s="610"/>
      <c r="E28" s="605"/>
      <c r="F28" s="605"/>
      <c r="G28" s="607"/>
      <c r="H28" s="64"/>
      <c r="I28" s="52" t="s">
        <v>127</v>
      </c>
      <c r="J28" s="65"/>
      <c r="K28" s="347" t="s">
        <v>124</v>
      </c>
      <c r="L28" s="66"/>
      <c r="M28" s="368"/>
      <c r="N28" s="67" t="s">
        <v>125</v>
      </c>
      <c r="O28" s="369"/>
      <c r="P28" s="68" t="s">
        <v>129</v>
      </c>
      <c r="Q28" s="69"/>
    </row>
    <row r="29" spans="1:17" ht="13.5" customHeight="1">
      <c r="A29" s="599">
        <v>7</v>
      </c>
      <c r="B29" s="601"/>
      <c r="C29" s="602"/>
      <c r="D29" s="603"/>
      <c r="E29" s="604"/>
      <c r="F29" s="604"/>
      <c r="G29" s="606"/>
      <c r="H29" s="54" t="s">
        <v>121</v>
      </c>
      <c r="I29" s="55"/>
      <c r="J29" s="56" t="s">
        <v>122</v>
      </c>
      <c r="K29" s="57"/>
      <c r="L29" s="58" t="s">
        <v>123</v>
      </c>
      <c r="M29" s="59" t="s">
        <v>118</v>
      </c>
      <c r="N29" s="60"/>
      <c r="O29" s="61" t="s">
        <v>119</v>
      </c>
      <c r="P29" s="62"/>
      <c r="Q29" s="63"/>
    </row>
    <row r="30" spans="1:17" ht="21" customHeight="1">
      <c r="A30" s="600"/>
      <c r="B30" s="608"/>
      <c r="C30" s="609"/>
      <c r="D30" s="610"/>
      <c r="E30" s="605"/>
      <c r="F30" s="605"/>
      <c r="G30" s="607"/>
      <c r="H30" s="64"/>
      <c r="I30" s="52" t="s">
        <v>127</v>
      </c>
      <c r="J30" s="65"/>
      <c r="K30" s="347" t="s">
        <v>124</v>
      </c>
      <c r="L30" s="66"/>
      <c r="M30" s="368"/>
      <c r="N30" s="67" t="s">
        <v>125</v>
      </c>
      <c r="O30" s="369"/>
      <c r="P30" s="68" t="s">
        <v>129</v>
      </c>
      <c r="Q30" s="69"/>
    </row>
    <row r="31" spans="1:17" ht="13.5" customHeight="1">
      <c r="A31" s="599">
        <v>8</v>
      </c>
      <c r="B31" s="601"/>
      <c r="C31" s="602"/>
      <c r="D31" s="603"/>
      <c r="E31" s="604"/>
      <c r="F31" s="604"/>
      <c r="G31" s="606"/>
      <c r="H31" s="54" t="s">
        <v>121</v>
      </c>
      <c r="I31" s="55"/>
      <c r="J31" s="56" t="s">
        <v>122</v>
      </c>
      <c r="K31" s="57"/>
      <c r="L31" s="58" t="s">
        <v>123</v>
      </c>
      <c r="M31" s="59" t="s">
        <v>118</v>
      </c>
      <c r="N31" s="60"/>
      <c r="O31" s="61" t="s">
        <v>119</v>
      </c>
      <c r="P31" s="62"/>
      <c r="Q31" s="63"/>
    </row>
    <row r="32" spans="1:17" ht="21" customHeight="1">
      <c r="A32" s="600"/>
      <c r="B32" s="608"/>
      <c r="C32" s="609"/>
      <c r="D32" s="610"/>
      <c r="E32" s="605"/>
      <c r="F32" s="605"/>
      <c r="G32" s="607"/>
      <c r="H32" s="64"/>
      <c r="I32" s="52" t="s">
        <v>127</v>
      </c>
      <c r="J32" s="65"/>
      <c r="K32" s="347" t="s">
        <v>124</v>
      </c>
      <c r="L32" s="66"/>
      <c r="M32" s="368"/>
      <c r="N32" s="67" t="s">
        <v>125</v>
      </c>
      <c r="O32" s="369"/>
      <c r="P32" s="68" t="s">
        <v>129</v>
      </c>
      <c r="Q32" s="69"/>
    </row>
    <row r="33" spans="1:17" s="76" customFormat="1" ht="20.25" customHeight="1">
      <c r="A33" s="70"/>
      <c r="B33" s="56"/>
      <c r="C33" s="56"/>
      <c r="D33" s="71"/>
      <c r="E33" s="71"/>
      <c r="F33" s="56"/>
      <c r="G33" s="71"/>
      <c r="H33" s="72"/>
      <c r="I33" s="73"/>
      <c r="J33" s="74"/>
      <c r="K33" s="73"/>
      <c r="L33" s="74"/>
      <c r="M33" s="71"/>
      <c r="N33" s="71"/>
      <c r="O33" s="71"/>
      <c r="P33" s="71"/>
      <c r="Q33" s="75"/>
    </row>
    <row r="34" spans="1:17" s="76" customFormat="1" ht="18.75" customHeight="1">
      <c r="A34" s="70" t="s">
        <v>130</v>
      </c>
      <c r="B34" s="594" t="s">
        <v>131</v>
      </c>
      <c r="C34" s="594"/>
      <c r="D34" s="594"/>
      <c r="E34" s="594"/>
      <c r="F34" s="594"/>
      <c r="G34" s="594"/>
      <c r="H34" s="594"/>
      <c r="I34" s="594"/>
      <c r="J34" s="594"/>
      <c r="K34" s="594"/>
      <c r="L34" s="594"/>
      <c r="M34" s="594"/>
      <c r="N34" s="594"/>
      <c r="O34" s="594"/>
      <c r="P34" s="594"/>
      <c r="Q34" s="595"/>
    </row>
    <row r="35" spans="1:17" s="76" customFormat="1" ht="18.75" customHeight="1">
      <c r="A35" s="77"/>
      <c r="B35" s="588" t="s">
        <v>571</v>
      </c>
      <c r="C35" s="588"/>
      <c r="D35" s="588"/>
      <c r="E35" s="588"/>
      <c r="F35" s="588"/>
      <c r="G35" s="588"/>
      <c r="H35" s="588"/>
      <c r="I35" s="588"/>
      <c r="J35" s="588"/>
      <c r="K35" s="588"/>
      <c r="L35" s="588"/>
      <c r="M35" s="588"/>
      <c r="N35" s="588"/>
      <c r="O35" s="588"/>
      <c r="P35" s="588"/>
      <c r="Q35" s="589"/>
    </row>
    <row r="36" spans="1:17" s="76" customFormat="1" ht="37.5" customHeight="1">
      <c r="A36" s="78"/>
      <c r="B36" s="596" t="s">
        <v>132</v>
      </c>
      <c r="C36" s="588"/>
      <c r="D36" s="588"/>
      <c r="E36" s="588"/>
      <c r="F36" s="588"/>
      <c r="G36" s="588"/>
      <c r="H36" s="588"/>
      <c r="I36" s="588"/>
      <c r="J36" s="588"/>
      <c r="K36" s="588"/>
      <c r="L36" s="588"/>
      <c r="M36" s="588"/>
      <c r="N36" s="588"/>
      <c r="O36" s="588"/>
      <c r="P36" s="588"/>
      <c r="Q36" s="589"/>
    </row>
    <row r="37" spans="1:17" s="76" customFormat="1" ht="37.5" customHeight="1">
      <c r="A37" s="78"/>
      <c r="B37" s="597" t="s">
        <v>574</v>
      </c>
      <c r="C37" s="597"/>
      <c r="D37" s="597"/>
      <c r="E37" s="597"/>
      <c r="F37" s="597"/>
      <c r="G37" s="597"/>
      <c r="H37" s="597"/>
      <c r="I37" s="597"/>
      <c r="J37" s="597"/>
      <c r="K37" s="597"/>
      <c r="L37" s="597"/>
      <c r="M37" s="597"/>
      <c r="N37" s="597"/>
      <c r="O37" s="597"/>
      <c r="P37" s="597"/>
      <c r="Q37" s="598"/>
    </row>
    <row r="38" spans="1:17" s="76" customFormat="1" ht="37.5" customHeight="1">
      <c r="A38" s="78"/>
      <c r="B38" s="597" t="s">
        <v>572</v>
      </c>
      <c r="C38" s="597"/>
      <c r="D38" s="597"/>
      <c r="E38" s="597"/>
      <c r="F38" s="597"/>
      <c r="G38" s="597"/>
      <c r="H38" s="597"/>
      <c r="I38" s="597"/>
      <c r="J38" s="597"/>
      <c r="K38" s="597"/>
      <c r="L38" s="597"/>
      <c r="M38" s="597"/>
      <c r="N38" s="597"/>
      <c r="O38" s="597"/>
      <c r="P38" s="597"/>
      <c r="Q38" s="598"/>
    </row>
    <row r="39" spans="1:17" s="76" customFormat="1" ht="18.75" customHeight="1">
      <c r="A39" s="77"/>
      <c r="B39" s="588" t="s">
        <v>133</v>
      </c>
      <c r="C39" s="588"/>
      <c r="D39" s="588"/>
      <c r="E39" s="588"/>
      <c r="F39" s="588"/>
      <c r="G39" s="588"/>
      <c r="H39" s="588"/>
      <c r="I39" s="588"/>
      <c r="J39" s="588"/>
      <c r="K39" s="588"/>
      <c r="L39" s="588"/>
      <c r="M39" s="588"/>
      <c r="N39" s="588"/>
      <c r="O39" s="588"/>
      <c r="P39" s="588"/>
      <c r="Q39" s="589"/>
    </row>
    <row r="40" spans="1:17" s="76" customFormat="1" ht="24.75" customHeight="1" thickBot="1">
      <c r="A40" s="79"/>
      <c r="B40" s="588" t="s">
        <v>134</v>
      </c>
      <c r="C40" s="588"/>
      <c r="D40" s="588"/>
      <c r="E40" s="588"/>
      <c r="F40" s="588"/>
      <c r="G40" s="588"/>
      <c r="H40" s="588"/>
      <c r="I40" s="588"/>
      <c r="J40" s="588"/>
      <c r="K40" s="588"/>
      <c r="L40" s="588"/>
      <c r="M40" s="588"/>
      <c r="N40" s="588"/>
      <c r="O40" s="588"/>
      <c r="P40" s="588"/>
      <c r="Q40" s="589"/>
    </row>
    <row r="42" spans="1:17">
      <c r="A42" s="40"/>
    </row>
    <row r="43" spans="1:17">
      <c r="A43" s="80"/>
    </row>
    <row r="61" spans="1:17">
      <c r="A61" s="44" t="s">
        <v>47</v>
      </c>
      <c r="B61" s="44"/>
      <c r="C61" s="44"/>
      <c r="D61" s="42">
        <v>1</v>
      </c>
      <c r="E61" s="42"/>
      <c r="F61" s="81">
        <v>1</v>
      </c>
      <c r="G61" s="81"/>
      <c r="H61" s="81" t="s">
        <v>592</v>
      </c>
      <c r="I61" s="81"/>
      <c r="J61" s="81">
        <v>1</v>
      </c>
      <c r="K61" s="81"/>
      <c r="L61" s="81">
        <v>1</v>
      </c>
      <c r="M61" s="82" t="s">
        <v>135</v>
      </c>
      <c r="N61" s="82"/>
      <c r="O61" s="82"/>
      <c r="P61" s="82"/>
      <c r="Q61" s="83" t="s">
        <v>136</v>
      </c>
    </row>
    <row r="62" spans="1:17">
      <c r="A62" s="44" t="s">
        <v>49</v>
      </c>
      <c r="B62" s="44"/>
      <c r="C62" s="44"/>
      <c r="D62" s="42">
        <v>2</v>
      </c>
      <c r="E62" s="42"/>
      <c r="F62" s="81">
        <v>2</v>
      </c>
      <c r="G62" s="81"/>
      <c r="H62" s="81" t="s">
        <v>593</v>
      </c>
      <c r="I62" s="81"/>
      <c r="J62" s="81">
        <v>2</v>
      </c>
      <c r="K62" s="81"/>
      <c r="L62" s="81">
        <v>2</v>
      </c>
      <c r="M62" s="81"/>
      <c r="N62" s="81"/>
      <c r="O62" s="81"/>
      <c r="P62" s="81"/>
    </row>
    <row r="63" spans="1:17">
      <c r="A63" s="44" t="s">
        <v>52</v>
      </c>
      <c r="B63" s="44"/>
      <c r="C63" s="44"/>
      <c r="D63" s="42">
        <v>3</v>
      </c>
      <c r="E63" s="42"/>
      <c r="F63" s="81">
        <v>3</v>
      </c>
      <c r="G63" s="81"/>
      <c r="H63" s="81" t="s">
        <v>594</v>
      </c>
      <c r="I63" s="81"/>
      <c r="J63" s="81">
        <v>3</v>
      </c>
      <c r="K63" s="81"/>
      <c r="L63" s="81">
        <v>3</v>
      </c>
      <c r="M63" s="81"/>
      <c r="N63" s="81"/>
      <c r="O63" s="81"/>
      <c r="P63" s="81"/>
    </row>
    <row r="64" spans="1:17">
      <c r="A64" s="44" t="s">
        <v>54</v>
      </c>
      <c r="B64" s="44"/>
      <c r="C64" s="44"/>
      <c r="D64" s="42">
        <v>4</v>
      </c>
      <c r="E64" s="42"/>
      <c r="F64" s="81">
        <v>4</v>
      </c>
      <c r="G64" s="81"/>
      <c r="H64" s="81" t="s">
        <v>595</v>
      </c>
      <c r="I64" s="81"/>
      <c r="J64" s="81">
        <v>4</v>
      </c>
      <c r="K64" s="81"/>
      <c r="L64" s="81">
        <v>4</v>
      </c>
      <c r="M64" s="81"/>
      <c r="N64" s="81"/>
      <c r="O64" s="81"/>
      <c r="P64" s="81"/>
    </row>
    <row r="65" spans="1:16">
      <c r="A65" s="44" t="s">
        <v>56</v>
      </c>
      <c r="B65" s="44"/>
      <c r="C65" s="44"/>
      <c r="D65" s="42">
        <v>5</v>
      </c>
      <c r="E65" s="42"/>
      <c r="F65" s="81"/>
      <c r="G65" s="81"/>
      <c r="H65" s="81"/>
      <c r="I65" s="81"/>
      <c r="J65" s="81">
        <v>5</v>
      </c>
      <c r="K65" s="81"/>
      <c r="L65" s="81">
        <v>5</v>
      </c>
      <c r="M65" s="81"/>
      <c r="N65" s="81"/>
      <c r="O65" s="81"/>
      <c r="P65" s="81"/>
    </row>
    <row r="66" spans="1:16">
      <c r="A66" s="44" t="s">
        <v>58</v>
      </c>
      <c r="B66" s="44"/>
      <c r="C66" s="44"/>
      <c r="D66" s="42">
        <v>6</v>
      </c>
      <c r="E66" s="42"/>
      <c r="F66" s="81"/>
      <c r="G66" s="81"/>
      <c r="H66" s="81"/>
      <c r="I66" s="81"/>
      <c r="J66" s="81">
        <v>6</v>
      </c>
      <c r="K66" s="81"/>
      <c r="L66" s="81">
        <v>6</v>
      </c>
      <c r="M66" s="81"/>
      <c r="N66" s="81"/>
      <c r="O66" s="81"/>
      <c r="P66" s="81"/>
    </row>
    <row r="67" spans="1:16">
      <c r="A67" s="44" t="s">
        <v>60</v>
      </c>
      <c r="B67" s="44"/>
      <c r="C67" s="44"/>
      <c r="D67" s="42">
        <v>7</v>
      </c>
      <c r="E67" s="42"/>
      <c r="F67" s="81">
        <v>15</v>
      </c>
      <c r="G67" s="81"/>
      <c r="H67" s="81"/>
      <c r="I67" s="81"/>
      <c r="J67" s="81">
        <v>7</v>
      </c>
      <c r="K67" s="81"/>
      <c r="L67" s="81">
        <v>7</v>
      </c>
      <c r="M67" s="81"/>
      <c r="N67" s="81"/>
      <c r="O67" s="81"/>
      <c r="P67" s="81"/>
    </row>
    <row r="68" spans="1:16">
      <c r="A68" s="44" t="s">
        <v>62</v>
      </c>
      <c r="B68" s="44"/>
      <c r="C68" s="44"/>
      <c r="D68" s="42">
        <v>8</v>
      </c>
      <c r="E68" s="42"/>
      <c r="F68" s="81">
        <v>16</v>
      </c>
      <c r="G68" s="81"/>
      <c r="H68" s="81"/>
      <c r="I68" s="81"/>
      <c r="J68" s="81">
        <v>8</v>
      </c>
      <c r="K68" s="81"/>
      <c r="L68" s="81">
        <v>8</v>
      </c>
      <c r="M68" s="81"/>
      <c r="N68" s="81"/>
      <c r="O68" s="81"/>
      <c r="P68" s="81"/>
    </row>
    <row r="69" spans="1:16">
      <c r="A69" s="44" t="s">
        <v>64</v>
      </c>
      <c r="B69" s="44"/>
      <c r="C69" s="44"/>
      <c r="D69" s="42">
        <v>9</v>
      </c>
      <c r="E69" s="42"/>
      <c r="F69" s="81">
        <v>17</v>
      </c>
      <c r="G69" s="81"/>
      <c r="H69" s="81"/>
      <c r="I69" s="81"/>
      <c r="J69" s="81">
        <v>9</v>
      </c>
      <c r="K69" s="81"/>
      <c r="L69" s="81">
        <v>9</v>
      </c>
      <c r="M69" s="81"/>
      <c r="N69" s="81"/>
      <c r="O69" s="81"/>
      <c r="P69" s="81"/>
    </row>
    <row r="70" spans="1:16">
      <c r="A70" s="44" t="s">
        <v>66</v>
      </c>
      <c r="B70" s="44"/>
      <c r="C70" s="44"/>
      <c r="D70" s="42">
        <v>10</v>
      </c>
      <c r="E70" s="42"/>
      <c r="F70" s="81">
        <v>18</v>
      </c>
      <c r="G70" s="81"/>
      <c r="H70" s="81"/>
      <c r="I70" s="81"/>
      <c r="J70" s="81">
        <v>10</v>
      </c>
      <c r="K70" s="81"/>
      <c r="L70" s="81">
        <v>10</v>
      </c>
      <c r="M70" s="81"/>
      <c r="N70" s="81"/>
      <c r="O70" s="81"/>
      <c r="P70" s="81"/>
    </row>
    <row r="71" spans="1:16">
      <c r="A71" s="44" t="s">
        <v>68</v>
      </c>
      <c r="B71" s="44"/>
      <c r="C71" s="44"/>
      <c r="D71" s="42">
        <v>11</v>
      </c>
      <c r="E71" s="42"/>
      <c r="F71" s="81"/>
      <c r="G71" s="81"/>
      <c r="H71" s="81"/>
      <c r="I71" s="81"/>
      <c r="J71" s="81">
        <v>11</v>
      </c>
      <c r="K71" s="81"/>
      <c r="L71" s="81">
        <v>11</v>
      </c>
      <c r="M71" s="81"/>
      <c r="N71" s="81"/>
      <c r="O71" s="81"/>
      <c r="P71" s="81"/>
    </row>
    <row r="72" spans="1:16">
      <c r="A72" s="44" t="s">
        <v>70</v>
      </c>
      <c r="B72" s="44"/>
      <c r="C72" s="44"/>
      <c r="D72" s="42">
        <v>12</v>
      </c>
      <c r="E72" s="42"/>
      <c r="F72" s="81"/>
      <c r="G72" s="81"/>
      <c r="H72" s="81"/>
      <c r="I72" s="81"/>
      <c r="J72" s="81">
        <v>12</v>
      </c>
      <c r="K72" s="81"/>
      <c r="L72" s="81">
        <v>12</v>
      </c>
      <c r="M72" s="81"/>
      <c r="N72" s="81"/>
      <c r="O72" s="81"/>
      <c r="P72" s="81"/>
    </row>
    <row r="73" spans="1:16">
      <c r="A73" s="44" t="s">
        <v>71</v>
      </c>
      <c r="B73" s="44"/>
      <c r="C73" s="44"/>
      <c r="D73" s="42">
        <v>13</v>
      </c>
      <c r="E73" s="42"/>
      <c r="F73" s="81"/>
      <c r="G73" s="81"/>
      <c r="H73" s="81"/>
      <c r="I73" s="81"/>
      <c r="J73" s="81"/>
      <c r="K73" s="81"/>
      <c r="L73" s="81">
        <v>13</v>
      </c>
      <c r="M73" s="81"/>
      <c r="N73" s="81"/>
      <c r="O73" s="81"/>
      <c r="P73" s="81"/>
    </row>
    <row r="74" spans="1:16">
      <c r="A74" s="44" t="s">
        <v>72</v>
      </c>
      <c r="B74" s="44"/>
      <c r="C74" s="44"/>
      <c r="D74" s="42">
        <v>14</v>
      </c>
      <c r="E74" s="42"/>
      <c r="F74" s="81"/>
      <c r="G74" s="81"/>
      <c r="H74" s="81"/>
      <c r="I74" s="81"/>
      <c r="J74" s="81"/>
      <c r="K74" s="81"/>
      <c r="L74" s="81">
        <v>14</v>
      </c>
      <c r="M74" s="81"/>
      <c r="N74" s="81"/>
      <c r="O74" s="81"/>
      <c r="P74" s="81"/>
    </row>
    <row r="75" spans="1:16">
      <c r="A75" s="44" t="s">
        <v>73</v>
      </c>
      <c r="B75" s="44"/>
      <c r="C75" s="44"/>
      <c r="D75" s="42">
        <v>15</v>
      </c>
      <c r="E75" s="42"/>
      <c r="F75" s="81"/>
      <c r="G75" s="81"/>
      <c r="H75" s="81"/>
      <c r="I75" s="81"/>
      <c r="J75" s="81"/>
      <c r="K75" s="81"/>
      <c r="L75" s="81">
        <v>15</v>
      </c>
      <c r="M75" s="81"/>
      <c r="N75" s="81"/>
      <c r="O75" s="81"/>
      <c r="P75" s="81"/>
    </row>
    <row r="76" spans="1:16">
      <c r="A76" s="44" t="s">
        <v>74</v>
      </c>
      <c r="B76" s="44"/>
      <c r="C76" s="44"/>
      <c r="D76" s="42">
        <v>16</v>
      </c>
      <c r="E76" s="42"/>
      <c r="F76" s="81"/>
      <c r="G76" s="81"/>
      <c r="H76" s="81"/>
      <c r="I76" s="81"/>
      <c r="J76" s="81"/>
      <c r="K76" s="81"/>
      <c r="L76" s="81">
        <v>16</v>
      </c>
      <c r="M76" s="81"/>
      <c r="N76" s="81"/>
      <c r="O76" s="81"/>
      <c r="P76" s="81"/>
    </row>
    <row r="77" spans="1:16">
      <c r="A77" s="44" t="s">
        <v>75</v>
      </c>
      <c r="B77" s="44"/>
      <c r="C77" s="44"/>
      <c r="D77" s="42">
        <v>17</v>
      </c>
      <c r="E77" s="42"/>
      <c r="F77" s="81"/>
      <c r="G77" s="81"/>
      <c r="H77" s="81"/>
      <c r="I77" s="81"/>
      <c r="J77" s="81"/>
      <c r="K77" s="81"/>
      <c r="L77" s="81">
        <v>17</v>
      </c>
      <c r="M77" s="81"/>
      <c r="N77" s="81"/>
      <c r="O77" s="81"/>
      <c r="P77" s="81"/>
    </row>
    <row r="78" spans="1:16">
      <c r="A78" s="44" t="s">
        <v>76</v>
      </c>
      <c r="B78" s="44"/>
      <c r="C78" s="44"/>
      <c r="D78" s="42">
        <v>18</v>
      </c>
      <c r="E78" s="42"/>
      <c r="F78" s="81"/>
      <c r="G78" s="81"/>
      <c r="H78" s="81"/>
      <c r="I78" s="81"/>
      <c r="J78" s="81"/>
      <c r="K78" s="81"/>
      <c r="L78" s="81">
        <v>18</v>
      </c>
      <c r="M78" s="81"/>
      <c r="N78" s="81"/>
      <c r="O78" s="81"/>
      <c r="P78" s="81"/>
    </row>
    <row r="79" spans="1:16">
      <c r="A79" s="44" t="s">
        <v>77</v>
      </c>
      <c r="B79" s="44"/>
      <c r="C79" s="44"/>
      <c r="D79" s="42">
        <v>19</v>
      </c>
      <c r="E79" s="42"/>
      <c r="F79" s="81"/>
      <c r="G79" s="81"/>
      <c r="H79" s="81"/>
      <c r="I79" s="81"/>
      <c r="J79" s="81"/>
      <c r="K79" s="81"/>
      <c r="L79" s="81">
        <v>19</v>
      </c>
      <c r="M79" s="81"/>
      <c r="N79" s="81"/>
      <c r="O79" s="81"/>
      <c r="P79" s="81"/>
    </row>
    <row r="80" spans="1:16">
      <c r="A80" s="44" t="s">
        <v>78</v>
      </c>
      <c r="B80" s="44"/>
      <c r="C80" s="44"/>
      <c r="D80" s="42">
        <v>20</v>
      </c>
      <c r="E80" s="42"/>
      <c r="F80" s="81"/>
      <c r="G80" s="81"/>
      <c r="H80" s="81"/>
      <c r="I80" s="81"/>
      <c r="J80" s="81"/>
      <c r="K80" s="81"/>
      <c r="L80" s="81">
        <v>20</v>
      </c>
      <c r="M80" s="81"/>
      <c r="N80" s="81"/>
      <c r="O80" s="81"/>
      <c r="P80" s="81"/>
    </row>
    <row r="81" spans="1:17">
      <c r="A81" s="44" t="s">
        <v>79</v>
      </c>
      <c r="B81" s="44"/>
      <c r="C81" s="44"/>
      <c r="D81" s="42">
        <v>21</v>
      </c>
      <c r="E81" s="42"/>
      <c r="F81" s="81"/>
      <c r="G81" s="81"/>
      <c r="H81" s="81"/>
      <c r="I81" s="81"/>
      <c r="J81" s="81"/>
      <c r="K81" s="81"/>
      <c r="L81" s="81">
        <v>21</v>
      </c>
      <c r="M81" s="81"/>
      <c r="N81" s="81"/>
      <c r="O81" s="81"/>
      <c r="P81" s="81"/>
    </row>
    <row r="82" spans="1:17">
      <c r="A82" s="44" t="s">
        <v>80</v>
      </c>
      <c r="B82" s="44"/>
      <c r="C82" s="44"/>
      <c r="D82" s="42">
        <v>22</v>
      </c>
      <c r="E82" s="42"/>
      <c r="F82" s="81"/>
      <c r="G82" s="81"/>
      <c r="H82" s="81"/>
      <c r="I82" s="81"/>
      <c r="J82" s="81"/>
      <c r="K82" s="81"/>
      <c r="L82" s="81">
        <v>22</v>
      </c>
      <c r="M82" s="81"/>
      <c r="N82" s="81"/>
      <c r="O82" s="81"/>
      <c r="P82" s="81"/>
    </row>
    <row r="83" spans="1:17">
      <c r="A83" s="44" t="s">
        <v>81</v>
      </c>
      <c r="B83" s="44"/>
      <c r="C83" s="44"/>
      <c r="D83" s="42">
        <v>23</v>
      </c>
      <c r="E83" s="42"/>
      <c r="F83" s="81"/>
      <c r="G83" s="81"/>
      <c r="H83" s="81"/>
      <c r="I83" s="81"/>
      <c r="J83" s="81"/>
      <c r="K83" s="81"/>
      <c r="L83" s="81">
        <v>23</v>
      </c>
      <c r="M83" s="81"/>
      <c r="N83" s="81"/>
      <c r="O83" s="81"/>
      <c r="P83" s="81"/>
    </row>
    <row r="84" spans="1:17">
      <c r="A84" s="44" t="s">
        <v>82</v>
      </c>
      <c r="B84" s="44"/>
      <c r="C84" s="44"/>
      <c r="D84" s="42">
        <v>24</v>
      </c>
      <c r="E84" s="42"/>
      <c r="F84" s="81"/>
      <c r="G84" s="81"/>
      <c r="H84" s="81"/>
      <c r="I84" s="81"/>
      <c r="J84" s="81"/>
      <c r="K84" s="81"/>
      <c r="L84" s="81">
        <v>24</v>
      </c>
      <c r="M84" s="81"/>
      <c r="N84" s="81"/>
      <c r="O84" s="81"/>
      <c r="P84" s="81"/>
    </row>
    <row r="85" spans="1:17">
      <c r="A85" s="44" t="s">
        <v>83</v>
      </c>
      <c r="B85" s="44"/>
      <c r="C85" s="44"/>
      <c r="D85" s="42">
        <v>25</v>
      </c>
      <c r="E85" s="42"/>
      <c r="F85" s="81"/>
      <c r="G85" s="81"/>
      <c r="H85" s="81"/>
      <c r="I85" s="81"/>
      <c r="J85" s="81"/>
      <c r="K85" s="81"/>
      <c r="L85" s="81">
        <v>25</v>
      </c>
      <c r="M85" s="81"/>
      <c r="N85" s="81"/>
      <c r="O85" s="81"/>
      <c r="P85" s="81"/>
    </row>
    <row r="86" spans="1:17">
      <c r="A86" s="44" t="s">
        <v>84</v>
      </c>
      <c r="B86" s="44"/>
      <c r="C86" s="44"/>
      <c r="D86" s="42">
        <v>26</v>
      </c>
      <c r="E86" s="42"/>
      <c r="F86" s="81"/>
      <c r="G86" s="81"/>
      <c r="H86" s="81"/>
      <c r="I86" s="81"/>
      <c r="J86" s="81"/>
      <c r="K86" s="81"/>
      <c r="L86" s="81">
        <v>26</v>
      </c>
      <c r="M86" s="81"/>
      <c r="N86" s="81"/>
      <c r="O86" s="81"/>
      <c r="P86" s="81"/>
    </row>
    <row r="87" spans="1:17">
      <c r="A87" s="44" t="s">
        <v>85</v>
      </c>
      <c r="B87" s="44"/>
      <c r="C87" s="44"/>
      <c r="D87" s="42">
        <v>27</v>
      </c>
      <c r="E87" s="42"/>
      <c r="F87" s="81"/>
      <c r="G87" s="81"/>
      <c r="H87" s="81"/>
      <c r="I87" s="81"/>
      <c r="J87" s="81"/>
      <c r="K87" s="81"/>
      <c r="L87" s="81">
        <v>27</v>
      </c>
      <c r="M87" s="81"/>
      <c r="N87" s="81"/>
      <c r="O87" s="81"/>
      <c r="P87" s="81"/>
    </row>
    <row r="88" spans="1:17">
      <c r="A88" s="44" t="s">
        <v>86</v>
      </c>
      <c r="B88" s="44"/>
      <c r="C88" s="44"/>
      <c r="D88" s="42">
        <v>28</v>
      </c>
      <c r="E88" s="42"/>
      <c r="F88" s="81"/>
      <c r="G88" s="81"/>
      <c r="H88" s="81"/>
      <c r="I88" s="81"/>
      <c r="J88" s="81"/>
      <c r="K88" s="81"/>
      <c r="L88" s="81">
        <v>28</v>
      </c>
      <c r="M88" s="81"/>
      <c r="N88" s="81"/>
      <c r="O88" s="81"/>
      <c r="P88" s="81"/>
    </row>
    <row r="89" spans="1:17">
      <c r="A89" s="44" t="s">
        <v>87</v>
      </c>
      <c r="B89" s="44"/>
      <c r="C89" s="44"/>
      <c r="D89" s="42">
        <v>29</v>
      </c>
      <c r="E89" s="42"/>
      <c r="F89" s="81"/>
      <c r="G89" s="81"/>
      <c r="H89" s="81"/>
      <c r="I89" s="81"/>
      <c r="J89" s="81"/>
      <c r="K89" s="81"/>
      <c r="L89" s="81">
        <v>29</v>
      </c>
      <c r="M89" s="81"/>
      <c r="N89" s="81"/>
      <c r="O89" s="81"/>
      <c r="P89" s="81"/>
    </row>
    <row r="90" spans="1:17">
      <c r="A90" s="44" t="s">
        <v>88</v>
      </c>
      <c r="B90" s="44"/>
      <c r="C90" s="44"/>
      <c r="D90" s="42">
        <v>30</v>
      </c>
      <c r="E90" s="42"/>
      <c r="F90" s="81"/>
      <c r="G90" s="81"/>
      <c r="H90" s="81"/>
      <c r="I90" s="81"/>
      <c r="J90" s="81"/>
      <c r="K90" s="81"/>
      <c r="L90" s="81">
        <v>30</v>
      </c>
      <c r="M90" s="81"/>
      <c r="N90" s="81"/>
      <c r="O90" s="81"/>
      <c r="P90" s="81"/>
    </row>
    <row r="91" spans="1:17">
      <c r="A91" s="44" t="s">
        <v>89</v>
      </c>
      <c r="B91" s="44"/>
      <c r="C91" s="44"/>
      <c r="D91" s="42">
        <v>31</v>
      </c>
      <c r="E91" s="42"/>
      <c r="F91" s="81"/>
      <c r="G91" s="81"/>
      <c r="H91" s="81"/>
      <c r="I91" s="81"/>
      <c r="J91" s="81"/>
      <c r="K91" s="81"/>
      <c r="L91" s="81">
        <v>31</v>
      </c>
      <c r="M91" s="81"/>
      <c r="N91" s="81"/>
      <c r="O91" s="81"/>
      <c r="P91" s="81"/>
    </row>
    <row r="92" spans="1:17">
      <c r="A92" s="44" t="s">
        <v>90</v>
      </c>
      <c r="B92" s="44"/>
      <c r="C92" s="44"/>
      <c r="D92" s="42">
        <v>32</v>
      </c>
      <c r="E92" s="42"/>
      <c r="F92" s="81"/>
      <c r="G92" s="81"/>
      <c r="H92" s="81"/>
      <c r="I92" s="81"/>
      <c r="J92" s="81"/>
      <c r="K92" s="81"/>
      <c r="L92" s="81"/>
      <c r="M92" s="81"/>
      <c r="N92" s="81"/>
      <c r="O92" s="81"/>
      <c r="P92" s="81"/>
      <c r="Q92" s="81"/>
    </row>
    <row r="93" spans="1:17">
      <c r="A93" s="44" t="s">
        <v>91</v>
      </c>
      <c r="B93" s="44"/>
      <c r="C93" s="44"/>
      <c r="D93" s="42">
        <v>33</v>
      </c>
      <c r="E93" s="42"/>
      <c r="F93" s="81"/>
      <c r="G93" s="81"/>
      <c r="H93" s="81"/>
      <c r="I93" s="81"/>
      <c r="J93" s="81"/>
      <c r="K93" s="81"/>
      <c r="L93" s="81"/>
      <c r="M93" s="81"/>
      <c r="N93" s="81"/>
      <c r="O93" s="81"/>
      <c r="P93" s="81"/>
      <c r="Q93" s="81"/>
    </row>
    <row r="94" spans="1:17">
      <c r="A94" s="44" t="s">
        <v>92</v>
      </c>
      <c r="B94" s="44"/>
      <c r="C94" s="44"/>
      <c r="D94" s="42">
        <v>34</v>
      </c>
      <c r="E94" s="42"/>
      <c r="F94" s="81"/>
      <c r="G94" s="81"/>
      <c r="H94" s="81"/>
      <c r="I94" s="81"/>
      <c r="J94" s="81"/>
      <c r="K94" s="81"/>
      <c r="L94" s="81"/>
      <c r="M94" s="81"/>
      <c r="N94" s="81"/>
      <c r="O94" s="81"/>
      <c r="P94" s="81"/>
      <c r="Q94" s="81"/>
    </row>
    <row r="95" spans="1:17">
      <c r="A95" s="44" t="s">
        <v>93</v>
      </c>
      <c r="B95" s="44"/>
      <c r="C95" s="44"/>
      <c r="D95" s="42">
        <v>35</v>
      </c>
      <c r="E95" s="42"/>
      <c r="F95" s="81"/>
      <c r="G95" s="81"/>
      <c r="H95" s="81"/>
      <c r="I95" s="81"/>
      <c r="J95" s="81"/>
      <c r="K95" s="81"/>
      <c r="L95" s="81"/>
      <c r="M95" s="81"/>
      <c r="N95" s="81"/>
      <c r="O95" s="81"/>
      <c r="P95" s="81"/>
      <c r="Q95" s="81"/>
    </row>
    <row r="96" spans="1:17">
      <c r="A96" s="44" t="s">
        <v>94</v>
      </c>
      <c r="B96" s="44"/>
      <c r="C96" s="44"/>
      <c r="D96" s="42">
        <v>36</v>
      </c>
      <c r="E96" s="42"/>
      <c r="F96" s="81"/>
      <c r="G96" s="81"/>
      <c r="H96" s="81"/>
      <c r="I96" s="81"/>
      <c r="J96" s="81"/>
      <c r="K96" s="81"/>
      <c r="L96" s="81"/>
      <c r="M96" s="81"/>
      <c r="N96" s="81"/>
      <c r="O96" s="81"/>
      <c r="P96" s="81"/>
      <c r="Q96" s="81"/>
    </row>
    <row r="97" spans="1:17">
      <c r="A97" s="44" t="s">
        <v>95</v>
      </c>
      <c r="B97" s="44"/>
      <c r="C97" s="44"/>
      <c r="D97" s="42">
        <v>37</v>
      </c>
      <c r="E97" s="42"/>
      <c r="F97" s="81"/>
      <c r="G97" s="81"/>
      <c r="H97" s="81"/>
      <c r="I97" s="81"/>
      <c r="J97" s="81"/>
      <c r="K97" s="81"/>
      <c r="L97" s="81"/>
      <c r="M97" s="81"/>
      <c r="N97" s="81"/>
      <c r="O97" s="81"/>
      <c r="P97" s="81"/>
      <c r="Q97" s="81"/>
    </row>
    <row r="98" spans="1:17">
      <c r="A98" s="44" t="s">
        <v>96</v>
      </c>
      <c r="B98" s="44"/>
      <c r="C98" s="44"/>
      <c r="D98" s="42">
        <v>38</v>
      </c>
      <c r="E98" s="42"/>
      <c r="F98" s="81"/>
      <c r="G98" s="81"/>
      <c r="H98" s="81"/>
      <c r="I98" s="81"/>
      <c r="J98" s="81"/>
      <c r="K98" s="81"/>
      <c r="L98" s="81"/>
      <c r="M98" s="81"/>
      <c r="N98" s="81"/>
      <c r="O98" s="81"/>
      <c r="P98" s="81"/>
      <c r="Q98" s="81"/>
    </row>
    <row r="99" spans="1:17">
      <c r="A99" s="44" t="s">
        <v>97</v>
      </c>
      <c r="B99" s="44"/>
      <c r="C99" s="44"/>
      <c r="D99" s="42">
        <v>39</v>
      </c>
      <c r="E99" s="42"/>
      <c r="F99" s="81"/>
      <c r="G99" s="81"/>
      <c r="H99" s="81"/>
      <c r="I99" s="81"/>
      <c r="J99" s="81"/>
      <c r="K99" s="81"/>
      <c r="L99" s="81"/>
      <c r="M99" s="81"/>
      <c r="N99" s="81"/>
      <c r="O99" s="81"/>
      <c r="P99" s="81"/>
      <c r="Q99" s="81"/>
    </row>
    <row r="100" spans="1:17">
      <c r="A100" s="44" t="s">
        <v>98</v>
      </c>
      <c r="B100" s="44"/>
      <c r="C100" s="44"/>
      <c r="D100" s="42">
        <v>40</v>
      </c>
      <c r="E100" s="42"/>
      <c r="F100" s="81"/>
      <c r="G100" s="81"/>
      <c r="H100" s="81"/>
      <c r="I100" s="81"/>
      <c r="J100" s="81"/>
      <c r="K100" s="81"/>
      <c r="L100" s="81"/>
      <c r="M100" s="81"/>
      <c r="N100" s="81"/>
      <c r="O100" s="81"/>
      <c r="P100" s="81"/>
      <c r="Q100" s="81"/>
    </row>
    <row r="101" spans="1:17">
      <c r="A101" s="44" t="s">
        <v>99</v>
      </c>
      <c r="B101" s="44"/>
      <c r="C101" s="44"/>
      <c r="D101" s="42">
        <v>41</v>
      </c>
      <c r="E101" s="42"/>
      <c r="F101" s="81"/>
      <c r="G101" s="81"/>
      <c r="H101" s="81"/>
      <c r="I101" s="81"/>
      <c r="J101" s="81"/>
      <c r="K101" s="81"/>
      <c r="L101" s="81"/>
      <c r="M101" s="81"/>
      <c r="N101" s="81"/>
      <c r="O101" s="81"/>
      <c r="P101" s="81"/>
      <c r="Q101" s="81"/>
    </row>
    <row r="102" spans="1:17">
      <c r="A102" s="44" t="s">
        <v>100</v>
      </c>
      <c r="B102" s="44"/>
      <c r="C102" s="44"/>
      <c r="D102" s="42">
        <v>42</v>
      </c>
      <c r="E102" s="42"/>
      <c r="F102" s="81"/>
      <c r="G102" s="81"/>
      <c r="H102" s="81"/>
      <c r="I102" s="81"/>
      <c r="J102" s="81"/>
      <c r="K102" s="81"/>
      <c r="L102" s="81"/>
      <c r="M102" s="81"/>
      <c r="N102" s="81"/>
      <c r="O102" s="81"/>
      <c r="P102" s="81"/>
      <c r="Q102" s="81"/>
    </row>
    <row r="103" spans="1:17">
      <c r="A103" s="44" t="s">
        <v>101</v>
      </c>
      <c r="B103" s="44"/>
      <c r="C103" s="44"/>
      <c r="D103" s="42">
        <v>43</v>
      </c>
      <c r="E103" s="42"/>
      <c r="F103" s="81"/>
      <c r="G103" s="81"/>
      <c r="H103" s="81"/>
      <c r="I103" s="81"/>
      <c r="J103" s="81"/>
      <c r="K103" s="81"/>
      <c r="L103" s="81"/>
      <c r="M103" s="81"/>
      <c r="N103" s="81"/>
      <c r="O103" s="81"/>
      <c r="P103" s="81"/>
      <c r="Q103" s="81"/>
    </row>
    <row r="104" spans="1:17">
      <c r="A104" s="44" t="s">
        <v>102</v>
      </c>
      <c r="B104" s="44"/>
      <c r="C104" s="44"/>
      <c r="D104" s="42">
        <v>44</v>
      </c>
      <c r="E104" s="42"/>
      <c r="F104" s="81"/>
      <c r="G104" s="81"/>
      <c r="H104" s="81"/>
      <c r="I104" s="81"/>
      <c r="J104" s="81"/>
      <c r="K104" s="81"/>
      <c r="L104" s="81"/>
      <c r="M104" s="81"/>
      <c r="N104" s="81"/>
      <c r="O104" s="81"/>
      <c r="P104" s="81"/>
      <c r="Q104" s="81"/>
    </row>
    <row r="105" spans="1:17">
      <c r="A105" s="44" t="s">
        <v>103</v>
      </c>
      <c r="B105" s="44"/>
      <c r="C105" s="44"/>
      <c r="D105" s="42">
        <v>45</v>
      </c>
      <c r="E105" s="42"/>
      <c r="F105" s="81"/>
      <c r="G105" s="81"/>
      <c r="H105" s="81"/>
      <c r="I105" s="81"/>
      <c r="J105" s="81"/>
      <c r="K105" s="81"/>
      <c r="L105" s="81"/>
      <c r="M105" s="81"/>
      <c r="N105" s="81"/>
      <c r="O105" s="81"/>
      <c r="P105" s="81"/>
      <c r="Q105" s="81"/>
    </row>
    <row r="106" spans="1:17">
      <c r="A106" s="44" t="s">
        <v>104</v>
      </c>
      <c r="B106" s="44"/>
      <c r="C106" s="44"/>
      <c r="D106" s="42">
        <v>46</v>
      </c>
      <c r="E106" s="42"/>
      <c r="F106" s="81"/>
      <c r="G106" s="81"/>
      <c r="H106" s="81"/>
      <c r="I106" s="81"/>
      <c r="J106" s="81"/>
      <c r="K106" s="81"/>
      <c r="L106" s="81"/>
      <c r="M106" s="81"/>
      <c r="N106" s="81"/>
      <c r="O106" s="81"/>
      <c r="P106" s="81"/>
      <c r="Q106" s="81"/>
    </row>
    <row r="107" spans="1:17">
      <c r="A107" s="44" t="s">
        <v>105</v>
      </c>
      <c r="B107" s="44"/>
      <c r="C107" s="44"/>
      <c r="D107" s="42">
        <v>47</v>
      </c>
      <c r="E107" s="42"/>
      <c r="F107" s="81"/>
      <c r="G107" s="81"/>
      <c r="H107" s="81"/>
      <c r="I107" s="81"/>
      <c r="J107" s="81"/>
      <c r="K107" s="81"/>
      <c r="L107" s="81"/>
      <c r="M107" s="81"/>
      <c r="N107" s="81"/>
      <c r="O107" s="81"/>
      <c r="P107" s="81"/>
      <c r="Q107" s="81"/>
    </row>
    <row r="125" spans="18:23">
      <c r="R125" s="2" t="s">
        <v>137</v>
      </c>
    </row>
    <row r="126" spans="18:23" s="82" customFormat="1" ht="22.5" customHeight="1">
      <c r="R126" s="590" t="s">
        <v>138</v>
      </c>
      <c r="S126" s="590"/>
      <c r="T126" s="84" t="str">
        <f>A6</f>
        <v/>
      </c>
      <c r="U126" s="85" t="s">
        <v>139</v>
      </c>
      <c r="V126" s="591" t="str">
        <f>D6</f>
        <v/>
      </c>
      <c r="W126" s="592"/>
    </row>
    <row r="127" spans="18:23" s="82" customFormat="1" ht="22.5" customHeight="1">
      <c r="R127" s="590" t="s">
        <v>140</v>
      </c>
      <c r="S127" s="590"/>
      <c r="T127" s="593" t="str">
        <f>G6</f>
        <v/>
      </c>
      <c r="U127" s="591"/>
      <c r="V127" s="591"/>
      <c r="W127" s="592"/>
    </row>
    <row r="128" spans="18:23" s="82" customFormat="1" ht="22.5" customHeight="1">
      <c r="R128" s="590" t="s">
        <v>141</v>
      </c>
      <c r="S128" s="590"/>
      <c r="T128" s="593" t="str">
        <f>C14</f>
        <v/>
      </c>
      <c r="U128" s="591"/>
      <c r="V128" s="591"/>
      <c r="W128" s="592"/>
    </row>
    <row r="129" spans="18:23" s="82" customFormat="1" ht="22.5" customHeight="1">
      <c r="R129" s="587" t="s">
        <v>33</v>
      </c>
      <c r="S129" s="587"/>
      <c r="T129" s="587"/>
      <c r="U129" s="587"/>
      <c r="V129" s="587"/>
      <c r="W129" s="86" t="s">
        <v>114</v>
      </c>
    </row>
    <row r="130" spans="18:23" s="82" customFormat="1" ht="22.5" customHeight="1">
      <c r="R130" s="87">
        <v>1</v>
      </c>
      <c r="S130" s="586">
        <f>B18</f>
        <v>0</v>
      </c>
      <c r="T130" s="586"/>
      <c r="U130" s="586"/>
      <c r="V130" s="586"/>
      <c r="W130" s="87">
        <f>E17</f>
        <v>0</v>
      </c>
    </row>
    <row r="131" spans="18:23" s="82" customFormat="1" ht="22.5" customHeight="1">
      <c r="R131" s="87">
        <v>2</v>
      </c>
      <c r="S131" s="586">
        <f>B20</f>
        <v>0</v>
      </c>
      <c r="T131" s="586"/>
      <c r="U131" s="586"/>
      <c r="V131" s="586"/>
      <c r="W131" s="87">
        <f>E19</f>
        <v>0</v>
      </c>
    </row>
    <row r="132" spans="18:23" s="82" customFormat="1" ht="22.5" customHeight="1">
      <c r="R132" s="87">
        <v>3</v>
      </c>
      <c r="S132" s="586">
        <f>B22</f>
        <v>0</v>
      </c>
      <c r="T132" s="586"/>
      <c r="U132" s="586"/>
      <c r="V132" s="586"/>
      <c r="W132" s="87">
        <f>E21</f>
        <v>0</v>
      </c>
    </row>
    <row r="133" spans="18:23" s="82" customFormat="1" ht="22.5" customHeight="1">
      <c r="R133" s="87">
        <v>4</v>
      </c>
      <c r="S133" s="586">
        <f>B24</f>
        <v>0</v>
      </c>
      <c r="T133" s="586"/>
      <c r="U133" s="586"/>
      <c r="V133" s="586"/>
      <c r="W133" s="87">
        <f>E23</f>
        <v>0</v>
      </c>
    </row>
    <row r="134" spans="18:23" s="82" customFormat="1" ht="22.5" customHeight="1">
      <c r="R134" s="87">
        <v>5</v>
      </c>
      <c r="S134" s="586">
        <f>B26</f>
        <v>0</v>
      </c>
      <c r="T134" s="586"/>
      <c r="U134" s="586"/>
      <c r="V134" s="586"/>
      <c r="W134" s="87">
        <f>E25</f>
        <v>0</v>
      </c>
    </row>
    <row r="135" spans="18:23" s="82" customFormat="1" ht="22.5" customHeight="1">
      <c r="R135" s="87">
        <v>6</v>
      </c>
      <c r="S135" s="586">
        <f>B28</f>
        <v>0</v>
      </c>
      <c r="T135" s="586"/>
      <c r="U135" s="586"/>
      <c r="V135" s="586"/>
      <c r="W135" s="87">
        <f>E27</f>
        <v>0</v>
      </c>
    </row>
    <row r="136" spans="18:23" s="82" customFormat="1" ht="22.5" customHeight="1">
      <c r="R136" s="87">
        <v>7</v>
      </c>
      <c r="S136" s="586">
        <f>B30</f>
        <v>0</v>
      </c>
      <c r="T136" s="586"/>
      <c r="U136" s="586"/>
      <c r="V136" s="586"/>
      <c r="W136" s="87">
        <f>E29</f>
        <v>0</v>
      </c>
    </row>
    <row r="137" spans="18:23" s="82" customFormat="1" ht="22.5" customHeight="1">
      <c r="R137" s="87">
        <v>8</v>
      </c>
      <c r="S137" s="586">
        <f>B32</f>
        <v>0</v>
      </c>
      <c r="T137" s="586"/>
      <c r="U137" s="586"/>
      <c r="V137" s="586"/>
      <c r="W137" s="87">
        <f>E31</f>
        <v>0</v>
      </c>
    </row>
  </sheetData>
  <sheetProtection sheet="1" objects="1" scenarios="1"/>
  <protectedRanges>
    <protectedRange sqref="Q17:Q32" name="範囲1"/>
  </protectedRanges>
  <mergeCells count="124">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A19:A20"/>
    <mergeCell ref="B19:D19"/>
    <mergeCell ref="E19:E20"/>
    <mergeCell ref="F19:F20"/>
    <mergeCell ref="G19:G20"/>
    <mergeCell ref="B20:D20"/>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23:A24"/>
    <mergeCell ref="B23:D23"/>
    <mergeCell ref="E23:E24"/>
    <mergeCell ref="F23:F24"/>
    <mergeCell ref="G23:G24"/>
    <mergeCell ref="B24:D24"/>
    <mergeCell ref="A21:A22"/>
    <mergeCell ref="B21:D21"/>
    <mergeCell ref="E21:E22"/>
    <mergeCell ref="F21:F22"/>
    <mergeCell ref="G21:G22"/>
    <mergeCell ref="B22:D22"/>
    <mergeCell ref="A27:A28"/>
    <mergeCell ref="B27:D27"/>
    <mergeCell ref="E27:E28"/>
    <mergeCell ref="F27:F28"/>
    <mergeCell ref="G27:G28"/>
    <mergeCell ref="B28:D28"/>
    <mergeCell ref="A25:A26"/>
    <mergeCell ref="B25:D25"/>
    <mergeCell ref="E25:E26"/>
    <mergeCell ref="F25:F26"/>
    <mergeCell ref="G25:G26"/>
    <mergeCell ref="B26:D26"/>
    <mergeCell ref="A31:A32"/>
    <mergeCell ref="B31:D31"/>
    <mergeCell ref="E31:E32"/>
    <mergeCell ref="F31:F32"/>
    <mergeCell ref="G31:G32"/>
    <mergeCell ref="B32:D32"/>
    <mergeCell ref="A29:A30"/>
    <mergeCell ref="B29:D29"/>
    <mergeCell ref="E29:E30"/>
    <mergeCell ref="F29:F30"/>
    <mergeCell ref="G29:G30"/>
    <mergeCell ref="B30:D30"/>
    <mergeCell ref="B40:Q40"/>
    <mergeCell ref="R126:S126"/>
    <mergeCell ref="V126:W126"/>
    <mergeCell ref="R127:S127"/>
    <mergeCell ref="T127:W127"/>
    <mergeCell ref="R128:S128"/>
    <mergeCell ref="T128:W128"/>
    <mergeCell ref="B34:Q34"/>
    <mergeCell ref="B35:Q35"/>
    <mergeCell ref="B36:Q36"/>
    <mergeCell ref="B37:Q37"/>
    <mergeCell ref="B38:Q38"/>
    <mergeCell ref="B39:Q39"/>
    <mergeCell ref="S135:V135"/>
    <mergeCell ref="S136:V136"/>
    <mergeCell ref="S137:V137"/>
    <mergeCell ref="R129:V129"/>
    <mergeCell ref="S130:V130"/>
    <mergeCell ref="S131:V131"/>
    <mergeCell ref="S132:V132"/>
    <mergeCell ref="S133:V133"/>
    <mergeCell ref="S134:V134"/>
  </mergeCells>
  <phoneticPr fontId="1"/>
  <conditionalFormatting sqref="S130:W137">
    <cfRule type="cellIs" dxfId="14" priority="1" stopIfTrue="1" operator="equal">
      <formula>0</formula>
    </cfRule>
  </conditionalFormatting>
  <dataValidations count="7">
    <dataValidation type="list" allowBlank="1" showInputMessage="1" showErrorMessage="1" sqref="F17:F32 JB17:JB32 SX17:SX32 ACT17:ACT32 AMP17:AMP32 AWL17:AWL32 BGH17:BGH32 BQD17:BQD32 BZZ17:BZZ32 CJV17:CJV32 CTR17:CTR32 DDN17:DDN32 DNJ17:DNJ32 DXF17:DXF32 EHB17:EHB32 EQX17:EQX32 FAT17:FAT32 FKP17:FKP32 FUL17:FUL32 GEH17:GEH32 GOD17:GOD32 GXZ17:GXZ32 HHV17:HHV32 HRR17:HRR32 IBN17:IBN32 ILJ17:ILJ32 IVF17:IVF32 JFB17:JFB32 JOX17:JOX32 JYT17:JYT32 KIP17:KIP32 KSL17:KSL32 LCH17:LCH32 LMD17:LMD32 LVZ17:LVZ32 MFV17:MFV32 MPR17:MPR32 MZN17:MZN32 NJJ17:NJJ32 NTF17:NTF32 ODB17:ODB32 OMX17:OMX32 OWT17:OWT32 PGP17:PGP32 PQL17:PQL32 QAH17:QAH32 QKD17:QKD32 QTZ17:QTZ32 RDV17:RDV32 RNR17:RNR32 RXN17:RXN32 SHJ17:SHJ32 SRF17:SRF32 TBB17:TBB32 TKX17:TKX32 TUT17:TUT32 UEP17:UEP32 UOL17:UOL32 UYH17:UYH32 VID17:VID32 VRZ17:VRZ32 WBV17:WBV32 WLR17:WLR32 WVN17:WVN32 F65553:F65568 JB65553:JB65568 SX65553:SX65568 ACT65553:ACT65568 AMP65553:AMP65568 AWL65553:AWL65568 BGH65553:BGH65568 BQD65553:BQD65568 BZZ65553:BZZ65568 CJV65553:CJV65568 CTR65553:CTR65568 DDN65553:DDN65568 DNJ65553:DNJ65568 DXF65553:DXF65568 EHB65553:EHB65568 EQX65553:EQX65568 FAT65553:FAT65568 FKP65553:FKP65568 FUL65553:FUL65568 GEH65553:GEH65568 GOD65553:GOD65568 GXZ65553:GXZ65568 HHV65553:HHV65568 HRR65553:HRR65568 IBN65553:IBN65568 ILJ65553:ILJ65568 IVF65553:IVF65568 JFB65553:JFB65568 JOX65553:JOX65568 JYT65553:JYT65568 KIP65553:KIP65568 KSL65553:KSL65568 LCH65553:LCH65568 LMD65553:LMD65568 LVZ65553:LVZ65568 MFV65553:MFV65568 MPR65553:MPR65568 MZN65553:MZN65568 NJJ65553:NJJ65568 NTF65553:NTF65568 ODB65553:ODB65568 OMX65553:OMX65568 OWT65553:OWT65568 PGP65553:PGP65568 PQL65553:PQL65568 QAH65553:QAH65568 QKD65553:QKD65568 QTZ65553:QTZ65568 RDV65553:RDV65568 RNR65553:RNR65568 RXN65553:RXN65568 SHJ65553:SHJ65568 SRF65553:SRF65568 TBB65553:TBB65568 TKX65553:TKX65568 TUT65553:TUT65568 UEP65553:UEP65568 UOL65553:UOL65568 UYH65553:UYH65568 VID65553:VID65568 VRZ65553:VRZ65568 WBV65553:WBV65568 WLR65553:WLR65568 WVN65553:WVN65568 F131089:F131104 JB131089:JB131104 SX131089:SX131104 ACT131089:ACT131104 AMP131089:AMP131104 AWL131089:AWL131104 BGH131089:BGH131104 BQD131089:BQD131104 BZZ131089:BZZ131104 CJV131089:CJV131104 CTR131089:CTR131104 DDN131089:DDN131104 DNJ131089:DNJ131104 DXF131089:DXF131104 EHB131089:EHB131104 EQX131089:EQX131104 FAT131089:FAT131104 FKP131089:FKP131104 FUL131089:FUL131104 GEH131089:GEH131104 GOD131089:GOD131104 GXZ131089:GXZ131104 HHV131089:HHV131104 HRR131089:HRR131104 IBN131089:IBN131104 ILJ131089:ILJ131104 IVF131089:IVF131104 JFB131089:JFB131104 JOX131089:JOX131104 JYT131089:JYT131104 KIP131089:KIP131104 KSL131089:KSL131104 LCH131089:LCH131104 LMD131089:LMD131104 LVZ131089:LVZ131104 MFV131089:MFV131104 MPR131089:MPR131104 MZN131089:MZN131104 NJJ131089:NJJ131104 NTF131089:NTF131104 ODB131089:ODB131104 OMX131089:OMX131104 OWT131089:OWT131104 PGP131089:PGP131104 PQL131089:PQL131104 QAH131089:QAH131104 QKD131089:QKD131104 QTZ131089:QTZ131104 RDV131089:RDV131104 RNR131089:RNR131104 RXN131089:RXN131104 SHJ131089:SHJ131104 SRF131089:SRF131104 TBB131089:TBB131104 TKX131089:TKX131104 TUT131089:TUT131104 UEP131089:UEP131104 UOL131089:UOL131104 UYH131089:UYH131104 VID131089:VID131104 VRZ131089:VRZ131104 WBV131089:WBV131104 WLR131089:WLR131104 WVN131089:WVN131104 F196625:F196640 JB196625:JB196640 SX196625:SX196640 ACT196625:ACT196640 AMP196625:AMP196640 AWL196625:AWL196640 BGH196625:BGH196640 BQD196625:BQD196640 BZZ196625:BZZ196640 CJV196625:CJV196640 CTR196625:CTR196640 DDN196625:DDN196640 DNJ196625:DNJ196640 DXF196625:DXF196640 EHB196625:EHB196640 EQX196625:EQX196640 FAT196625:FAT196640 FKP196625:FKP196640 FUL196625:FUL196640 GEH196625:GEH196640 GOD196625:GOD196640 GXZ196625:GXZ196640 HHV196625:HHV196640 HRR196625:HRR196640 IBN196625:IBN196640 ILJ196625:ILJ196640 IVF196625:IVF196640 JFB196625:JFB196640 JOX196625:JOX196640 JYT196625:JYT196640 KIP196625:KIP196640 KSL196625:KSL196640 LCH196625:LCH196640 LMD196625:LMD196640 LVZ196625:LVZ196640 MFV196625:MFV196640 MPR196625:MPR196640 MZN196625:MZN196640 NJJ196625:NJJ196640 NTF196625:NTF196640 ODB196625:ODB196640 OMX196625:OMX196640 OWT196625:OWT196640 PGP196625:PGP196640 PQL196625:PQL196640 QAH196625:QAH196640 QKD196625:QKD196640 QTZ196625:QTZ196640 RDV196625:RDV196640 RNR196625:RNR196640 RXN196625:RXN196640 SHJ196625:SHJ196640 SRF196625:SRF196640 TBB196625:TBB196640 TKX196625:TKX196640 TUT196625:TUT196640 UEP196625:UEP196640 UOL196625:UOL196640 UYH196625:UYH196640 VID196625:VID196640 VRZ196625:VRZ196640 WBV196625:WBV196640 WLR196625:WLR196640 WVN196625:WVN196640 F262161:F262176 JB262161:JB262176 SX262161:SX262176 ACT262161:ACT262176 AMP262161:AMP262176 AWL262161:AWL262176 BGH262161:BGH262176 BQD262161:BQD262176 BZZ262161:BZZ262176 CJV262161:CJV262176 CTR262161:CTR262176 DDN262161:DDN262176 DNJ262161:DNJ262176 DXF262161:DXF262176 EHB262161:EHB262176 EQX262161:EQX262176 FAT262161:FAT262176 FKP262161:FKP262176 FUL262161:FUL262176 GEH262161:GEH262176 GOD262161:GOD262176 GXZ262161:GXZ262176 HHV262161:HHV262176 HRR262161:HRR262176 IBN262161:IBN262176 ILJ262161:ILJ262176 IVF262161:IVF262176 JFB262161:JFB262176 JOX262161:JOX262176 JYT262161:JYT262176 KIP262161:KIP262176 KSL262161:KSL262176 LCH262161:LCH262176 LMD262161:LMD262176 LVZ262161:LVZ262176 MFV262161:MFV262176 MPR262161:MPR262176 MZN262161:MZN262176 NJJ262161:NJJ262176 NTF262161:NTF262176 ODB262161:ODB262176 OMX262161:OMX262176 OWT262161:OWT262176 PGP262161:PGP262176 PQL262161:PQL262176 QAH262161:QAH262176 QKD262161:QKD262176 QTZ262161:QTZ262176 RDV262161:RDV262176 RNR262161:RNR262176 RXN262161:RXN262176 SHJ262161:SHJ262176 SRF262161:SRF262176 TBB262161:TBB262176 TKX262161:TKX262176 TUT262161:TUT262176 UEP262161:UEP262176 UOL262161:UOL262176 UYH262161:UYH262176 VID262161:VID262176 VRZ262161:VRZ262176 WBV262161:WBV262176 WLR262161:WLR262176 WVN262161:WVN262176 F327697:F327712 JB327697:JB327712 SX327697:SX327712 ACT327697:ACT327712 AMP327697:AMP327712 AWL327697:AWL327712 BGH327697:BGH327712 BQD327697:BQD327712 BZZ327697:BZZ327712 CJV327697:CJV327712 CTR327697:CTR327712 DDN327697:DDN327712 DNJ327697:DNJ327712 DXF327697:DXF327712 EHB327697:EHB327712 EQX327697:EQX327712 FAT327697:FAT327712 FKP327697:FKP327712 FUL327697:FUL327712 GEH327697:GEH327712 GOD327697:GOD327712 GXZ327697:GXZ327712 HHV327697:HHV327712 HRR327697:HRR327712 IBN327697:IBN327712 ILJ327697:ILJ327712 IVF327697:IVF327712 JFB327697:JFB327712 JOX327697:JOX327712 JYT327697:JYT327712 KIP327697:KIP327712 KSL327697:KSL327712 LCH327697:LCH327712 LMD327697:LMD327712 LVZ327697:LVZ327712 MFV327697:MFV327712 MPR327697:MPR327712 MZN327697:MZN327712 NJJ327697:NJJ327712 NTF327697:NTF327712 ODB327697:ODB327712 OMX327697:OMX327712 OWT327697:OWT327712 PGP327697:PGP327712 PQL327697:PQL327712 QAH327697:QAH327712 QKD327697:QKD327712 QTZ327697:QTZ327712 RDV327697:RDV327712 RNR327697:RNR327712 RXN327697:RXN327712 SHJ327697:SHJ327712 SRF327697:SRF327712 TBB327697:TBB327712 TKX327697:TKX327712 TUT327697:TUT327712 UEP327697:UEP327712 UOL327697:UOL327712 UYH327697:UYH327712 VID327697:VID327712 VRZ327697:VRZ327712 WBV327697:WBV327712 WLR327697:WLR327712 WVN327697:WVN327712 F393233:F393248 JB393233:JB393248 SX393233:SX393248 ACT393233:ACT393248 AMP393233:AMP393248 AWL393233:AWL393248 BGH393233:BGH393248 BQD393233:BQD393248 BZZ393233:BZZ393248 CJV393233:CJV393248 CTR393233:CTR393248 DDN393233:DDN393248 DNJ393233:DNJ393248 DXF393233:DXF393248 EHB393233:EHB393248 EQX393233:EQX393248 FAT393233:FAT393248 FKP393233:FKP393248 FUL393233:FUL393248 GEH393233:GEH393248 GOD393233:GOD393248 GXZ393233:GXZ393248 HHV393233:HHV393248 HRR393233:HRR393248 IBN393233:IBN393248 ILJ393233:ILJ393248 IVF393233:IVF393248 JFB393233:JFB393248 JOX393233:JOX393248 JYT393233:JYT393248 KIP393233:KIP393248 KSL393233:KSL393248 LCH393233:LCH393248 LMD393233:LMD393248 LVZ393233:LVZ393248 MFV393233:MFV393248 MPR393233:MPR393248 MZN393233:MZN393248 NJJ393233:NJJ393248 NTF393233:NTF393248 ODB393233:ODB393248 OMX393233:OMX393248 OWT393233:OWT393248 PGP393233:PGP393248 PQL393233:PQL393248 QAH393233:QAH393248 QKD393233:QKD393248 QTZ393233:QTZ393248 RDV393233:RDV393248 RNR393233:RNR393248 RXN393233:RXN393248 SHJ393233:SHJ393248 SRF393233:SRF393248 TBB393233:TBB393248 TKX393233:TKX393248 TUT393233:TUT393248 UEP393233:UEP393248 UOL393233:UOL393248 UYH393233:UYH393248 VID393233:VID393248 VRZ393233:VRZ393248 WBV393233:WBV393248 WLR393233:WLR393248 WVN393233:WVN393248 F458769:F458784 JB458769:JB458784 SX458769:SX458784 ACT458769:ACT458784 AMP458769:AMP458784 AWL458769:AWL458784 BGH458769:BGH458784 BQD458769:BQD458784 BZZ458769:BZZ458784 CJV458769:CJV458784 CTR458769:CTR458784 DDN458769:DDN458784 DNJ458769:DNJ458784 DXF458769:DXF458784 EHB458769:EHB458784 EQX458769:EQX458784 FAT458769:FAT458784 FKP458769:FKP458784 FUL458769:FUL458784 GEH458769:GEH458784 GOD458769:GOD458784 GXZ458769:GXZ458784 HHV458769:HHV458784 HRR458769:HRR458784 IBN458769:IBN458784 ILJ458769:ILJ458784 IVF458769:IVF458784 JFB458769:JFB458784 JOX458769:JOX458784 JYT458769:JYT458784 KIP458769:KIP458784 KSL458769:KSL458784 LCH458769:LCH458784 LMD458769:LMD458784 LVZ458769:LVZ458784 MFV458769:MFV458784 MPR458769:MPR458784 MZN458769:MZN458784 NJJ458769:NJJ458784 NTF458769:NTF458784 ODB458769:ODB458784 OMX458769:OMX458784 OWT458769:OWT458784 PGP458769:PGP458784 PQL458769:PQL458784 QAH458769:QAH458784 QKD458769:QKD458784 QTZ458769:QTZ458784 RDV458769:RDV458784 RNR458769:RNR458784 RXN458769:RXN458784 SHJ458769:SHJ458784 SRF458769:SRF458784 TBB458769:TBB458784 TKX458769:TKX458784 TUT458769:TUT458784 UEP458769:UEP458784 UOL458769:UOL458784 UYH458769:UYH458784 VID458769:VID458784 VRZ458769:VRZ458784 WBV458769:WBV458784 WLR458769:WLR458784 WVN458769:WVN458784 F524305:F524320 JB524305:JB524320 SX524305:SX524320 ACT524305:ACT524320 AMP524305:AMP524320 AWL524305:AWL524320 BGH524305:BGH524320 BQD524305:BQD524320 BZZ524305:BZZ524320 CJV524305:CJV524320 CTR524305:CTR524320 DDN524305:DDN524320 DNJ524305:DNJ524320 DXF524305:DXF524320 EHB524305:EHB524320 EQX524305:EQX524320 FAT524305:FAT524320 FKP524305:FKP524320 FUL524305:FUL524320 GEH524305:GEH524320 GOD524305:GOD524320 GXZ524305:GXZ524320 HHV524305:HHV524320 HRR524305:HRR524320 IBN524305:IBN524320 ILJ524305:ILJ524320 IVF524305:IVF524320 JFB524305:JFB524320 JOX524305:JOX524320 JYT524305:JYT524320 KIP524305:KIP524320 KSL524305:KSL524320 LCH524305:LCH524320 LMD524305:LMD524320 LVZ524305:LVZ524320 MFV524305:MFV524320 MPR524305:MPR524320 MZN524305:MZN524320 NJJ524305:NJJ524320 NTF524305:NTF524320 ODB524305:ODB524320 OMX524305:OMX524320 OWT524305:OWT524320 PGP524305:PGP524320 PQL524305:PQL524320 QAH524305:QAH524320 QKD524305:QKD524320 QTZ524305:QTZ524320 RDV524305:RDV524320 RNR524305:RNR524320 RXN524305:RXN524320 SHJ524305:SHJ524320 SRF524305:SRF524320 TBB524305:TBB524320 TKX524305:TKX524320 TUT524305:TUT524320 UEP524305:UEP524320 UOL524305:UOL524320 UYH524305:UYH524320 VID524305:VID524320 VRZ524305:VRZ524320 WBV524305:WBV524320 WLR524305:WLR524320 WVN524305:WVN524320 F589841:F589856 JB589841:JB589856 SX589841:SX589856 ACT589841:ACT589856 AMP589841:AMP589856 AWL589841:AWL589856 BGH589841:BGH589856 BQD589841:BQD589856 BZZ589841:BZZ589856 CJV589841:CJV589856 CTR589841:CTR589856 DDN589841:DDN589856 DNJ589841:DNJ589856 DXF589841:DXF589856 EHB589841:EHB589856 EQX589841:EQX589856 FAT589841:FAT589856 FKP589841:FKP589856 FUL589841:FUL589856 GEH589841:GEH589856 GOD589841:GOD589856 GXZ589841:GXZ589856 HHV589841:HHV589856 HRR589841:HRR589856 IBN589841:IBN589856 ILJ589841:ILJ589856 IVF589841:IVF589856 JFB589841:JFB589856 JOX589841:JOX589856 JYT589841:JYT589856 KIP589841:KIP589856 KSL589841:KSL589856 LCH589841:LCH589856 LMD589841:LMD589856 LVZ589841:LVZ589856 MFV589841:MFV589856 MPR589841:MPR589856 MZN589841:MZN589856 NJJ589841:NJJ589856 NTF589841:NTF589856 ODB589841:ODB589856 OMX589841:OMX589856 OWT589841:OWT589856 PGP589841:PGP589856 PQL589841:PQL589856 QAH589841:QAH589856 QKD589841:QKD589856 QTZ589841:QTZ589856 RDV589841:RDV589856 RNR589841:RNR589856 RXN589841:RXN589856 SHJ589841:SHJ589856 SRF589841:SRF589856 TBB589841:TBB589856 TKX589841:TKX589856 TUT589841:TUT589856 UEP589841:UEP589856 UOL589841:UOL589856 UYH589841:UYH589856 VID589841:VID589856 VRZ589841:VRZ589856 WBV589841:WBV589856 WLR589841:WLR589856 WVN589841:WVN589856 F655377:F655392 JB655377:JB655392 SX655377:SX655392 ACT655377:ACT655392 AMP655377:AMP655392 AWL655377:AWL655392 BGH655377:BGH655392 BQD655377:BQD655392 BZZ655377:BZZ655392 CJV655377:CJV655392 CTR655377:CTR655392 DDN655377:DDN655392 DNJ655377:DNJ655392 DXF655377:DXF655392 EHB655377:EHB655392 EQX655377:EQX655392 FAT655377:FAT655392 FKP655377:FKP655392 FUL655377:FUL655392 GEH655377:GEH655392 GOD655377:GOD655392 GXZ655377:GXZ655392 HHV655377:HHV655392 HRR655377:HRR655392 IBN655377:IBN655392 ILJ655377:ILJ655392 IVF655377:IVF655392 JFB655377:JFB655392 JOX655377:JOX655392 JYT655377:JYT655392 KIP655377:KIP655392 KSL655377:KSL655392 LCH655377:LCH655392 LMD655377:LMD655392 LVZ655377:LVZ655392 MFV655377:MFV655392 MPR655377:MPR655392 MZN655377:MZN655392 NJJ655377:NJJ655392 NTF655377:NTF655392 ODB655377:ODB655392 OMX655377:OMX655392 OWT655377:OWT655392 PGP655377:PGP655392 PQL655377:PQL655392 QAH655377:QAH655392 QKD655377:QKD655392 QTZ655377:QTZ655392 RDV655377:RDV655392 RNR655377:RNR655392 RXN655377:RXN655392 SHJ655377:SHJ655392 SRF655377:SRF655392 TBB655377:TBB655392 TKX655377:TKX655392 TUT655377:TUT655392 UEP655377:UEP655392 UOL655377:UOL655392 UYH655377:UYH655392 VID655377:VID655392 VRZ655377:VRZ655392 WBV655377:WBV655392 WLR655377:WLR655392 WVN655377:WVN655392 F720913:F720928 JB720913:JB720928 SX720913:SX720928 ACT720913:ACT720928 AMP720913:AMP720928 AWL720913:AWL720928 BGH720913:BGH720928 BQD720913:BQD720928 BZZ720913:BZZ720928 CJV720913:CJV720928 CTR720913:CTR720928 DDN720913:DDN720928 DNJ720913:DNJ720928 DXF720913:DXF720928 EHB720913:EHB720928 EQX720913:EQX720928 FAT720913:FAT720928 FKP720913:FKP720928 FUL720913:FUL720928 GEH720913:GEH720928 GOD720913:GOD720928 GXZ720913:GXZ720928 HHV720913:HHV720928 HRR720913:HRR720928 IBN720913:IBN720928 ILJ720913:ILJ720928 IVF720913:IVF720928 JFB720913:JFB720928 JOX720913:JOX720928 JYT720913:JYT720928 KIP720913:KIP720928 KSL720913:KSL720928 LCH720913:LCH720928 LMD720913:LMD720928 LVZ720913:LVZ720928 MFV720913:MFV720928 MPR720913:MPR720928 MZN720913:MZN720928 NJJ720913:NJJ720928 NTF720913:NTF720928 ODB720913:ODB720928 OMX720913:OMX720928 OWT720913:OWT720928 PGP720913:PGP720928 PQL720913:PQL720928 QAH720913:QAH720928 QKD720913:QKD720928 QTZ720913:QTZ720928 RDV720913:RDV720928 RNR720913:RNR720928 RXN720913:RXN720928 SHJ720913:SHJ720928 SRF720913:SRF720928 TBB720913:TBB720928 TKX720913:TKX720928 TUT720913:TUT720928 UEP720913:UEP720928 UOL720913:UOL720928 UYH720913:UYH720928 VID720913:VID720928 VRZ720913:VRZ720928 WBV720913:WBV720928 WLR720913:WLR720928 WVN720913:WVN720928 F786449:F786464 JB786449:JB786464 SX786449:SX786464 ACT786449:ACT786464 AMP786449:AMP786464 AWL786449:AWL786464 BGH786449:BGH786464 BQD786449:BQD786464 BZZ786449:BZZ786464 CJV786449:CJV786464 CTR786449:CTR786464 DDN786449:DDN786464 DNJ786449:DNJ786464 DXF786449:DXF786464 EHB786449:EHB786464 EQX786449:EQX786464 FAT786449:FAT786464 FKP786449:FKP786464 FUL786449:FUL786464 GEH786449:GEH786464 GOD786449:GOD786464 GXZ786449:GXZ786464 HHV786449:HHV786464 HRR786449:HRR786464 IBN786449:IBN786464 ILJ786449:ILJ786464 IVF786449:IVF786464 JFB786449:JFB786464 JOX786449:JOX786464 JYT786449:JYT786464 KIP786449:KIP786464 KSL786449:KSL786464 LCH786449:LCH786464 LMD786449:LMD786464 LVZ786449:LVZ786464 MFV786449:MFV786464 MPR786449:MPR786464 MZN786449:MZN786464 NJJ786449:NJJ786464 NTF786449:NTF786464 ODB786449:ODB786464 OMX786449:OMX786464 OWT786449:OWT786464 PGP786449:PGP786464 PQL786449:PQL786464 QAH786449:QAH786464 QKD786449:QKD786464 QTZ786449:QTZ786464 RDV786449:RDV786464 RNR786449:RNR786464 RXN786449:RXN786464 SHJ786449:SHJ786464 SRF786449:SRF786464 TBB786449:TBB786464 TKX786449:TKX786464 TUT786449:TUT786464 UEP786449:UEP786464 UOL786449:UOL786464 UYH786449:UYH786464 VID786449:VID786464 VRZ786449:VRZ786464 WBV786449:WBV786464 WLR786449:WLR786464 WVN786449:WVN786464 F851985:F852000 JB851985:JB852000 SX851985:SX852000 ACT851985:ACT852000 AMP851985:AMP852000 AWL851985:AWL852000 BGH851985:BGH852000 BQD851985:BQD852000 BZZ851985:BZZ852000 CJV851985:CJV852000 CTR851985:CTR852000 DDN851985:DDN852000 DNJ851985:DNJ852000 DXF851985:DXF852000 EHB851985:EHB852000 EQX851985:EQX852000 FAT851985:FAT852000 FKP851985:FKP852000 FUL851985:FUL852000 GEH851985:GEH852000 GOD851985:GOD852000 GXZ851985:GXZ852000 HHV851985:HHV852000 HRR851985:HRR852000 IBN851985:IBN852000 ILJ851985:ILJ852000 IVF851985:IVF852000 JFB851985:JFB852000 JOX851985:JOX852000 JYT851985:JYT852000 KIP851985:KIP852000 KSL851985:KSL852000 LCH851985:LCH852000 LMD851985:LMD852000 LVZ851985:LVZ852000 MFV851985:MFV852000 MPR851985:MPR852000 MZN851985:MZN852000 NJJ851985:NJJ852000 NTF851985:NTF852000 ODB851985:ODB852000 OMX851985:OMX852000 OWT851985:OWT852000 PGP851985:PGP852000 PQL851985:PQL852000 QAH851985:QAH852000 QKD851985:QKD852000 QTZ851985:QTZ852000 RDV851985:RDV852000 RNR851985:RNR852000 RXN851985:RXN852000 SHJ851985:SHJ852000 SRF851985:SRF852000 TBB851985:TBB852000 TKX851985:TKX852000 TUT851985:TUT852000 UEP851985:UEP852000 UOL851985:UOL852000 UYH851985:UYH852000 VID851985:VID852000 VRZ851985:VRZ852000 WBV851985:WBV852000 WLR851985:WLR852000 WVN851985:WVN852000 F917521:F917536 JB917521:JB917536 SX917521:SX917536 ACT917521:ACT917536 AMP917521:AMP917536 AWL917521:AWL917536 BGH917521:BGH917536 BQD917521:BQD917536 BZZ917521:BZZ917536 CJV917521:CJV917536 CTR917521:CTR917536 DDN917521:DDN917536 DNJ917521:DNJ917536 DXF917521:DXF917536 EHB917521:EHB917536 EQX917521:EQX917536 FAT917521:FAT917536 FKP917521:FKP917536 FUL917521:FUL917536 GEH917521:GEH917536 GOD917521:GOD917536 GXZ917521:GXZ917536 HHV917521:HHV917536 HRR917521:HRR917536 IBN917521:IBN917536 ILJ917521:ILJ917536 IVF917521:IVF917536 JFB917521:JFB917536 JOX917521:JOX917536 JYT917521:JYT917536 KIP917521:KIP917536 KSL917521:KSL917536 LCH917521:LCH917536 LMD917521:LMD917536 LVZ917521:LVZ917536 MFV917521:MFV917536 MPR917521:MPR917536 MZN917521:MZN917536 NJJ917521:NJJ917536 NTF917521:NTF917536 ODB917521:ODB917536 OMX917521:OMX917536 OWT917521:OWT917536 PGP917521:PGP917536 PQL917521:PQL917536 QAH917521:QAH917536 QKD917521:QKD917536 QTZ917521:QTZ917536 RDV917521:RDV917536 RNR917521:RNR917536 RXN917521:RXN917536 SHJ917521:SHJ917536 SRF917521:SRF917536 TBB917521:TBB917536 TKX917521:TKX917536 TUT917521:TUT917536 UEP917521:UEP917536 UOL917521:UOL917536 UYH917521:UYH917536 VID917521:VID917536 VRZ917521:VRZ917536 WBV917521:WBV917536 WLR917521:WLR917536 WVN917521:WVN917536 F983057:F983072 JB983057:JB983072 SX983057:SX983072 ACT983057:ACT983072 AMP983057:AMP983072 AWL983057:AWL983072 BGH983057:BGH983072 BQD983057:BQD983072 BZZ983057:BZZ983072 CJV983057:CJV983072 CTR983057:CTR983072 DDN983057:DDN983072 DNJ983057:DNJ983072 DXF983057:DXF983072 EHB983057:EHB983072 EQX983057:EQX983072 FAT983057:FAT983072 FKP983057:FKP983072 FUL983057:FUL983072 GEH983057:GEH983072 GOD983057:GOD983072 GXZ983057:GXZ983072 HHV983057:HHV983072 HRR983057:HRR983072 IBN983057:IBN983072 ILJ983057:ILJ983072 IVF983057:IVF983072 JFB983057:JFB983072 JOX983057:JOX983072 JYT983057:JYT983072 KIP983057:KIP983072 KSL983057:KSL983072 LCH983057:LCH983072 LMD983057:LMD983072 LVZ983057:LVZ983072 MFV983057:MFV983072 MPR983057:MPR983072 MZN983057:MZN983072 NJJ983057:NJJ983072 NTF983057:NTF983072 ODB983057:ODB983072 OMX983057:OMX983072 OWT983057:OWT983072 PGP983057:PGP983072 PQL983057:PQL983072 QAH983057:QAH983072 QKD983057:QKD983072 QTZ983057:QTZ983072 RDV983057:RDV983072 RNR983057:RNR983072 RXN983057:RXN983072 SHJ983057:SHJ983072 SRF983057:SRF983072 TBB983057:TBB983072 TKX983057:TKX983072 TUT983057:TUT983072 UEP983057:UEP983072 UOL983057:UOL983072 UYH983057:UYH983072 VID983057:VID983072 VRZ983057:VRZ983072 WBV983057:WBV983072 WLR983057:WLR983072 WVN983057:WVN983072">
      <formula1>$F$67:$F$70</formula1>
    </dataValidation>
    <dataValidation type="list" allowBlank="1" showInputMessage="1" showErrorMessage="1" sqref="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E17:E32 JA17:JA32 SW17:SW32 ACS17:ACS32 AMO17:AMO32 AWK17:AWK32 BGG17:BGG32 BQC17:BQC32 BZY17:BZY32 CJU17:CJU32 CTQ17:CTQ32 DDM17:DDM32 DNI17:DNI32 DXE17:DXE32 EHA17:EHA32 EQW17:EQW32 FAS17:FAS32 FKO17:FKO32 FUK17:FUK32 GEG17:GEG32 GOC17:GOC32 GXY17:GXY32 HHU17:HHU32 HRQ17:HRQ32 IBM17:IBM32 ILI17:ILI32 IVE17:IVE32 JFA17:JFA32 JOW17:JOW32 JYS17:JYS32 KIO17:KIO32 KSK17:KSK32 LCG17:LCG32 LMC17:LMC32 LVY17:LVY32 MFU17:MFU32 MPQ17:MPQ32 MZM17:MZM32 NJI17:NJI32 NTE17:NTE32 ODA17:ODA32 OMW17:OMW32 OWS17:OWS32 PGO17:PGO32 PQK17:PQK32 QAG17:QAG32 QKC17:QKC32 QTY17:QTY32 RDU17:RDU32 RNQ17:RNQ32 RXM17:RXM32 SHI17:SHI32 SRE17:SRE32 TBA17:TBA32 TKW17:TKW32 TUS17:TUS32 UEO17:UEO32 UOK17:UOK32 UYG17:UYG32 VIC17:VIC32 VRY17:VRY32 WBU17:WBU32 WLQ17:WLQ32 WVM17:WVM32 E65553:E65568 JA65553:JA65568 SW65553:SW65568 ACS65553:ACS65568 AMO65553:AMO65568 AWK65553:AWK65568 BGG65553:BGG65568 BQC65553:BQC65568 BZY65553:BZY65568 CJU65553:CJU65568 CTQ65553:CTQ65568 DDM65553:DDM65568 DNI65553:DNI65568 DXE65553:DXE65568 EHA65553:EHA65568 EQW65553:EQW65568 FAS65553:FAS65568 FKO65553:FKO65568 FUK65553:FUK65568 GEG65553:GEG65568 GOC65553:GOC65568 GXY65553:GXY65568 HHU65553:HHU65568 HRQ65553:HRQ65568 IBM65553:IBM65568 ILI65553:ILI65568 IVE65553:IVE65568 JFA65553:JFA65568 JOW65553:JOW65568 JYS65553:JYS65568 KIO65553:KIO65568 KSK65553:KSK65568 LCG65553:LCG65568 LMC65553:LMC65568 LVY65553:LVY65568 MFU65553:MFU65568 MPQ65553:MPQ65568 MZM65553:MZM65568 NJI65553:NJI65568 NTE65553:NTE65568 ODA65553:ODA65568 OMW65553:OMW65568 OWS65553:OWS65568 PGO65553:PGO65568 PQK65553:PQK65568 QAG65553:QAG65568 QKC65553:QKC65568 QTY65553:QTY65568 RDU65553:RDU65568 RNQ65553:RNQ65568 RXM65553:RXM65568 SHI65553:SHI65568 SRE65553:SRE65568 TBA65553:TBA65568 TKW65553:TKW65568 TUS65553:TUS65568 UEO65553:UEO65568 UOK65553:UOK65568 UYG65553:UYG65568 VIC65553:VIC65568 VRY65553:VRY65568 WBU65553:WBU65568 WLQ65553:WLQ65568 WVM65553:WVM65568 E131089:E131104 JA131089:JA131104 SW131089:SW131104 ACS131089:ACS131104 AMO131089:AMO131104 AWK131089:AWK131104 BGG131089:BGG131104 BQC131089:BQC131104 BZY131089:BZY131104 CJU131089:CJU131104 CTQ131089:CTQ131104 DDM131089:DDM131104 DNI131089:DNI131104 DXE131089:DXE131104 EHA131089:EHA131104 EQW131089:EQW131104 FAS131089:FAS131104 FKO131089:FKO131104 FUK131089:FUK131104 GEG131089:GEG131104 GOC131089:GOC131104 GXY131089:GXY131104 HHU131089:HHU131104 HRQ131089:HRQ131104 IBM131089:IBM131104 ILI131089:ILI131104 IVE131089:IVE131104 JFA131089:JFA131104 JOW131089:JOW131104 JYS131089:JYS131104 KIO131089:KIO131104 KSK131089:KSK131104 LCG131089:LCG131104 LMC131089:LMC131104 LVY131089:LVY131104 MFU131089:MFU131104 MPQ131089:MPQ131104 MZM131089:MZM131104 NJI131089:NJI131104 NTE131089:NTE131104 ODA131089:ODA131104 OMW131089:OMW131104 OWS131089:OWS131104 PGO131089:PGO131104 PQK131089:PQK131104 QAG131089:QAG131104 QKC131089:QKC131104 QTY131089:QTY131104 RDU131089:RDU131104 RNQ131089:RNQ131104 RXM131089:RXM131104 SHI131089:SHI131104 SRE131089:SRE131104 TBA131089:TBA131104 TKW131089:TKW131104 TUS131089:TUS131104 UEO131089:UEO131104 UOK131089:UOK131104 UYG131089:UYG131104 VIC131089:VIC131104 VRY131089:VRY131104 WBU131089:WBU131104 WLQ131089:WLQ131104 WVM131089:WVM131104 E196625:E196640 JA196625:JA196640 SW196625:SW196640 ACS196625:ACS196640 AMO196625:AMO196640 AWK196625:AWK196640 BGG196625:BGG196640 BQC196625:BQC196640 BZY196625:BZY196640 CJU196625:CJU196640 CTQ196625:CTQ196640 DDM196625:DDM196640 DNI196625:DNI196640 DXE196625:DXE196640 EHA196625:EHA196640 EQW196625:EQW196640 FAS196625:FAS196640 FKO196625:FKO196640 FUK196625:FUK196640 GEG196625:GEG196640 GOC196625:GOC196640 GXY196625:GXY196640 HHU196625:HHU196640 HRQ196625:HRQ196640 IBM196625:IBM196640 ILI196625:ILI196640 IVE196625:IVE196640 JFA196625:JFA196640 JOW196625:JOW196640 JYS196625:JYS196640 KIO196625:KIO196640 KSK196625:KSK196640 LCG196625:LCG196640 LMC196625:LMC196640 LVY196625:LVY196640 MFU196625:MFU196640 MPQ196625:MPQ196640 MZM196625:MZM196640 NJI196625:NJI196640 NTE196625:NTE196640 ODA196625:ODA196640 OMW196625:OMW196640 OWS196625:OWS196640 PGO196625:PGO196640 PQK196625:PQK196640 QAG196625:QAG196640 QKC196625:QKC196640 QTY196625:QTY196640 RDU196625:RDU196640 RNQ196625:RNQ196640 RXM196625:RXM196640 SHI196625:SHI196640 SRE196625:SRE196640 TBA196625:TBA196640 TKW196625:TKW196640 TUS196625:TUS196640 UEO196625:UEO196640 UOK196625:UOK196640 UYG196625:UYG196640 VIC196625:VIC196640 VRY196625:VRY196640 WBU196625:WBU196640 WLQ196625:WLQ196640 WVM196625:WVM196640 E262161:E262176 JA262161:JA262176 SW262161:SW262176 ACS262161:ACS262176 AMO262161:AMO262176 AWK262161:AWK262176 BGG262161:BGG262176 BQC262161:BQC262176 BZY262161:BZY262176 CJU262161:CJU262176 CTQ262161:CTQ262176 DDM262161:DDM262176 DNI262161:DNI262176 DXE262161:DXE262176 EHA262161:EHA262176 EQW262161:EQW262176 FAS262161:FAS262176 FKO262161:FKO262176 FUK262161:FUK262176 GEG262161:GEG262176 GOC262161:GOC262176 GXY262161:GXY262176 HHU262161:HHU262176 HRQ262161:HRQ262176 IBM262161:IBM262176 ILI262161:ILI262176 IVE262161:IVE262176 JFA262161:JFA262176 JOW262161:JOW262176 JYS262161:JYS262176 KIO262161:KIO262176 KSK262161:KSK262176 LCG262161:LCG262176 LMC262161:LMC262176 LVY262161:LVY262176 MFU262161:MFU262176 MPQ262161:MPQ262176 MZM262161:MZM262176 NJI262161:NJI262176 NTE262161:NTE262176 ODA262161:ODA262176 OMW262161:OMW262176 OWS262161:OWS262176 PGO262161:PGO262176 PQK262161:PQK262176 QAG262161:QAG262176 QKC262161:QKC262176 QTY262161:QTY262176 RDU262161:RDU262176 RNQ262161:RNQ262176 RXM262161:RXM262176 SHI262161:SHI262176 SRE262161:SRE262176 TBA262161:TBA262176 TKW262161:TKW262176 TUS262161:TUS262176 UEO262161:UEO262176 UOK262161:UOK262176 UYG262161:UYG262176 VIC262161:VIC262176 VRY262161:VRY262176 WBU262161:WBU262176 WLQ262161:WLQ262176 WVM262161:WVM262176 E327697:E327712 JA327697:JA327712 SW327697:SW327712 ACS327697:ACS327712 AMO327697:AMO327712 AWK327697:AWK327712 BGG327697:BGG327712 BQC327697:BQC327712 BZY327697:BZY327712 CJU327697:CJU327712 CTQ327697:CTQ327712 DDM327697:DDM327712 DNI327697:DNI327712 DXE327697:DXE327712 EHA327697:EHA327712 EQW327697:EQW327712 FAS327697:FAS327712 FKO327697:FKO327712 FUK327697:FUK327712 GEG327697:GEG327712 GOC327697:GOC327712 GXY327697:GXY327712 HHU327697:HHU327712 HRQ327697:HRQ327712 IBM327697:IBM327712 ILI327697:ILI327712 IVE327697:IVE327712 JFA327697:JFA327712 JOW327697:JOW327712 JYS327697:JYS327712 KIO327697:KIO327712 KSK327697:KSK327712 LCG327697:LCG327712 LMC327697:LMC327712 LVY327697:LVY327712 MFU327697:MFU327712 MPQ327697:MPQ327712 MZM327697:MZM327712 NJI327697:NJI327712 NTE327697:NTE327712 ODA327697:ODA327712 OMW327697:OMW327712 OWS327697:OWS327712 PGO327697:PGO327712 PQK327697:PQK327712 QAG327697:QAG327712 QKC327697:QKC327712 QTY327697:QTY327712 RDU327697:RDU327712 RNQ327697:RNQ327712 RXM327697:RXM327712 SHI327697:SHI327712 SRE327697:SRE327712 TBA327697:TBA327712 TKW327697:TKW327712 TUS327697:TUS327712 UEO327697:UEO327712 UOK327697:UOK327712 UYG327697:UYG327712 VIC327697:VIC327712 VRY327697:VRY327712 WBU327697:WBU327712 WLQ327697:WLQ327712 WVM327697:WVM327712 E393233:E393248 JA393233:JA393248 SW393233:SW393248 ACS393233:ACS393248 AMO393233:AMO393248 AWK393233:AWK393248 BGG393233:BGG393248 BQC393233:BQC393248 BZY393233:BZY393248 CJU393233:CJU393248 CTQ393233:CTQ393248 DDM393233:DDM393248 DNI393233:DNI393248 DXE393233:DXE393248 EHA393233:EHA393248 EQW393233:EQW393248 FAS393233:FAS393248 FKO393233:FKO393248 FUK393233:FUK393248 GEG393233:GEG393248 GOC393233:GOC393248 GXY393233:GXY393248 HHU393233:HHU393248 HRQ393233:HRQ393248 IBM393233:IBM393248 ILI393233:ILI393248 IVE393233:IVE393248 JFA393233:JFA393248 JOW393233:JOW393248 JYS393233:JYS393248 KIO393233:KIO393248 KSK393233:KSK393248 LCG393233:LCG393248 LMC393233:LMC393248 LVY393233:LVY393248 MFU393233:MFU393248 MPQ393233:MPQ393248 MZM393233:MZM393248 NJI393233:NJI393248 NTE393233:NTE393248 ODA393233:ODA393248 OMW393233:OMW393248 OWS393233:OWS393248 PGO393233:PGO393248 PQK393233:PQK393248 QAG393233:QAG393248 QKC393233:QKC393248 QTY393233:QTY393248 RDU393233:RDU393248 RNQ393233:RNQ393248 RXM393233:RXM393248 SHI393233:SHI393248 SRE393233:SRE393248 TBA393233:TBA393248 TKW393233:TKW393248 TUS393233:TUS393248 UEO393233:UEO393248 UOK393233:UOK393248 UYG393233:UYG393248 VIC393233:VIC393248 VRY393233:VRY393248 WBU393233:WBU393248 WLQ393233:WLQ393248 WVM393233:WVM393248 E458769:E458784 JA458769:JA458784 SW458769:SW458784 ACS458769:ACS458784 AMO458769:AMO458784 AWK458769:AWK458784 BGG458769:BGG458784 BQC458769:BQC458784 BZY458769:BZY458784 CJU458769:CJU458784 CTQ458769:CTQ458784 DDM458769:DDM458784 DNI458769:DNI458784 DXE458769:DXE458784 EHA458769:EHA458784 EQW458769:EQW458784 FAS458769:FAS458784 FKO458769:FKO458784 FUK458769:FUK458784 GEG458769:GEG458784 GOC458769:GOC458784 GXY458769:GXY458784 HHU458769:HHU458784 HRQ458769:HRQ458784 IBM458769:IBM458784 ILI458769:ILI458784 IVE458769:IVE458784 JFA458769:JFA458784 JOW458769:JOW458784 JYS458769:JYS458784 KIO458769:KIO458784 KSK458769:KSK458784 LCG458769:LCG458784 LMC458769:LMC458784 LVY458769:LVY458784 MFU458769:MFU458784 MPQ458769:MPQ458784 MZM458769:MZM458784 NJI458769:NJI458784 NTE458769:NTE458784 ODA458769:ODA458784 OMW458769:OMW458784 OWS458769:OWS458784 PGO458769:PGO458784 PQK458769:PQK458784 QAG458769:QAG458784 QKC458769:QKC458784 QTY458769:QTY458784 RDU458769:RDU458784 RNQ458769:RNQ458784 RXM458769:RXM458784 SHI458769:SHI458784 SRE458769:SRE458784 TBA458769:TBA458784 TKW458769:TKW458784 TUS458769:TUS458784 UEO458769:UEO458784 UOK458769:UOK458784 UYG458769:UYG458784 VIC458769:VIC458784 VRY458769:VRY458784 WBU458769:WBU458784 WLQ458769:WLQ458784 WVM458769:WVM458784 E524305:E524320 JA524305:JA524320 SW524305:SW524320 ACS524305:ACS524320 AMO524305:AMO524320 AWK524305:AWK524320 BGG524305:BGG524320 BQC524305:BQC524320 BZY524305:BZY524320 CJU524305:CJU524320 CTQ524305:CTQ524320 DDM524305:DDM524320 DNI524305:DNI524320 DXE524305:DXE524320 EHA524305:EHA524320 EQW524305:EQW524320 FAS524305:FAS524320 FKO524305:FKO524320 FUK524305:FUK524320 GEG524305:GEG524320 GOC524305:GOC524320 GXY524305:GXY524320 HHU524305:HHU524320 HRQ524305:HRQ524320 IBM524305:IBM524320 ILI524305:ILI524320 IVE524305:IVE524320 JFA524305:JFA524320 JOW524305:JOW524320 JYS524305:JYS524320 KIO524305:KIO524320 KSK524305:KSK524320 LCG524305:LCG524320 LMC524305:LMC524320 LVY524305:LVY524320 MFU524305:MFU524320 MPQ524305:MPQ524320 MZM524305:MZM524320 NJI524305:NJI524320 NTE524305:NTE524320 ODA524305:ODA524320 OMW524305:OMW524320 OWS524305:OWS524320 PGO524305:PGO524320 PQK524305:PQK524320 QAG524305:QAG524320 QKC524305:QKC524320 QTY524305:QTY524320 RDU524305:RDU524320 RNQ524305:RNQ524320 RXM524305:RXM524320 SHI524305:SHI524320 SRE524305:SRE524320 TBA524305:TBA524320 TKW524305:TKW524320 TUS524305:TUS524320 UEO524305:UEO524320 UOK524305:UOK524320 UYG524305:UYG524320 VIC524305:VIC524320 VRY524305:VRY524320 WBU524305:WBU524320 WLQ524305:WLQ524320 WVM524305:WVM524320 E589841:E589856 JA589841:JA589856 SW589841:SW589856 ACS589841:ACS589856 AMO589841:AMO589856 AWK589841:AWK589856 BGG589841:BGG589856 BQC589841:BQC589856 BZY589841:BZY589856 CJU589841:CJU589856 CTQ589841:CTQ589856 DDM589841:DDM589856 DNI589841:DNI589856 DXE589841:DXE589856 EHA589841:EHA589856 EQW589841:EQW589856 FAS589841:FAS589856 FKO589841:FKO589856 FUK589841:FUK589856 GEG589841:GEG589856 GOC589841:GOC589856 GXY589841:GXY589856 HHU589841:HHU589856 HRQ589841:HRQ589856 IBM589841:IBM589856 ILI589841:ILI589856 IVE589841:IVE589856 JFA589841:JFA589856 JOW589841:JOW589856 JYS589841:JYS589856 KIO589841:KIO589856 KSK589841:KSK589856 LCG589841:LCG589856 LMC589841:LMC589856 LVY589841:LVY589856 MFU589841:MFU589856 MPQ589841:MPQ589856 MZM589841:MZM589856 NJI589841:NJI589856 NTE589841:NTE589856 ODA589841:ODA589856 OMW589841:OMW589856 OWS589841:OWS589856 PGO589841:PGO589856 PQK589841:PQK589856 QAG589841:QAG589856 QKC589841:QKC589856 QTY589841:QTY589856 RDU589841:RDU589856 RNQ589841:RNQ589856 RXM589841:RXM589856 SHI589841:SHI589856 SRE589841:SRE589856 TBA589841:TBA589856 TKW589841:TKW589856 TUS589841:TUS589856 UEO589841:UEO589856 UOK589841:UOK589856 UYG589841:UYG589856 VIC589841:VIC589856 VRY589841:VRY589856 WBU589841:WBU589856 WLQ589841:WLQ589856 WVM589841:WVM589856 E655377:E655392 JA655377:JA655392 SW655377:SW655392 ACS655377:ACS655392 AMO655377:AMO655392 AWK655377:AWK655392 BGG655377:BGG655392 BQC655377:BQC655392 BZY655377:BZY655392 CJU655377:CJU655392 CTQ655377:CTQ655392 DDM655377:DDM655392 DNI655377:DNI655392 DXE655377:DXE655392 EHA655377:EHA655392 EQW655377:EQW655392 FAS655377:FAS655392 FKO655377:FKO655392 FUK655377:FUK655392 GEG655377:GEG655392 GOC655377:GOC655392 GXY655377:GXY655392 HHU655377:HHU655392 HRQ655377:HRQ655392 IBM655377:IBM655392 ILI655377:ILI655392 IVE655377:IVE655392 JFA655377:JFA655392 JOW655377:JOW655392 JYS655377:JYS655392 KIO655377:KIO655392 KSK655377:KSK655392 LCG655377:LCG655392 LMC655377:LMC655392 LVY655377:LVY655392 MFU655377:MFU655392 MPQ655377:MPQ655392 MZM655377:MZM655392 NJI655377:NJI655392 NTE655377:NTE655392 ODA655377:ODA655392 OMW655377:OMW655392 OWS655377:OWS655392 PGO655377:PGO655392 PQK655377:PQK655392 QAG655377:QAG655392 QKC655377:QKC655392 QTY655377:QTY655392 RDU655377:RDU655392 RNQ655377:RNQ655392 RXM655377:RXM655392 SHI655377:SHI655392 SRE655377:SRE655392 TBA655377:TBA655392 TKW655377:TKW655392 TUS655377:TUS655392 UEO655377:UEO655392 UOK655377:UOK655392 UYG655377:UYG655392 VIC655377:VIC655392 VRY655377:VRY655392 WBU655377:WBU655392 WLQ655377:WLQ655392 WVM655377:WVM655392 E720913:E720928 JA720913:JA720928 SW720913:SW720928 ACS720913:ACS720928 AMO720913:AMO720928 AWK720913:AWK720928 BGG720913:BGG720928 BQC720913:BQC720928 BZY720913:BZY720928 CJU720913:CJU720928 CTQ720913:CTQ720928 DDM720913:DDM720928 DNI720913:DNI720928 DXE720913:DXE720928 EHA720913:EHA720928 EQW720913:EQW720928 FAS720913:FAS720928 FKO720913:FKO720928 FUK720913:FUK720928 GEG720913:GEG720928 GOC720913:GOC720928 GXY720913:GXY720928 HHU720913:HHU720928 HRQ720913:HRQ720928 IBM720913:IBM720928 ILI720913:ILI720928 IVE720913:IVE720928 JFA720913:JFA720928 JOW720913:JOW720928 JYS720913:JYS720928 KIO720913:KIO720928 KSK720913:KSK720928 LCG720913:LCG720928 LMC720913:LMC720928 LVY720913:LVY720928 MFU720913:MFU720928 MPQ720913:MPQ720928 MZM720913:MZM720928 NJI720913:NJI720928 NTE720913:NTE720928 ODA720913:ODA720928 OMW720913:OMW720928 OWS720913:OWS720928 PGO720913:PGO720928 PQK720913:PQK720928 QAG720913:QAG720928 QKC720913:QKC720928 QTY720913:QTY720928 RDU720913:RDU720928 RNQ720913:RNQ720928 RXM720913:RXM720928 SHI720913:SHI720928 SRE720913:SRE720928 TBA720913:TBA720928 TKW720913:TKW720928 TUS720913:TUS720928 UEO720913:UEO720928 UOK720913:UOK720928 UYG720913:UYG720928 VIC720913:VIC720928 VRY720913:VRY720928 WBU720913:WBU720928 WLQ720913:WLQ720928 WVM720913:WVM720928 E786449:E786464 JA786449:JA786464 SW786449:SW786464 ACS786449:ACS786464 AMO786449:AMO786464 AWK786449:AWK786464 BGG786449:BGG786464 BQC786449:BQC786464 BZY786449:BZY786464 CJU786449:CJU786464 CTQ786449:CTQ786464 DDM786449:DDM786464 DNI786449:DNI786464 DXE786449:DXE786464 EHA786449:EHA786464 EQW786449:EQW786464 FAS786449:FAS786464 FKO786449:FKO786464 FUK786449:FUK786464 GEG786449:GEG786464 GOC786449:GOC786464 GXY786449:GXY786464 HHU786449:HHU786464 HRQ786449:HRQ786464 IBM786449:IBM786464 ILI786449:ILI786464 IVE786449:IVE786464 JFA786449:JFA786464 JOW786449:JOW786464 JYS786449:JYS786464 KIO786449:KIO786464 KSK786449:KSK786464 LCG786449:LCG786464 LMC786449:LMC786464 LVY786449:LVY786464 MFU786449:MFU786464 MPQ786449:MPQ786464 MZM786449:MZM786464 NJI786449:NJI786464 NTE786449:NTE786464 ODA786449:ODA786464 OMW786449:OMW786464 OWS786449:OWS786464 PGO786449:PGO786464 PQK786449:PQK786464 QAG786449:QAG786464 QKC786449:QKC786464 QTY786449:QTY786464 RDU786449:RDU786464 RNQ786449:RNQ786464 RXM786449:RXM786464 SHI786449:SHI786464 SRE786449:SRE786464 TBA786449:TBA786464 TKW786449:TKW786464 TUS786449:TUS786464 UEO786449:UEO786464 UOK786449:UOK786464 UYG786449:UYG786464 VIC786449:VIC786464 VRY786449:VRY786464 WBU786449:WBU786464 WLQ786449:WLQ786464 WVM786449:WVM786464 E851985:E852000 JA851985:JA852000 SW851985:SW852000 ACS851985:ACS852000 AMO851985:AMO852000 AWK851985:AWK852000 BGG851985:BGG852000 BQC851985:BQC852000 BZY851985:BZY852000 CJU851985:CJU852000 CTQ851985:CTQ852000 DDM851985:DDM852000 DNI851985:DNI852000 DXE851985:DXE852000 EHA851985:EHA852000 EQW851985:EQW852000 FAS851985:FAS852000 FKO851985:FKO852000 FUK851985:FUK852000 GEG851985:GEG852000 GOC851985:GOC852000 GXY851985:GXY852000 HHU851985:HHU852000 HRQ851985:HRQ852000 IBM851985:IBM852000 ILI851985:ILI852000 IVE851985:IVE852000 JFA851985:JFA852000 JOW851985:JOW852000 JYS851985:JYS852000 KIO851985:KIO852000 KSK851985:KSK852000 LCG851985:LCG852000 LMC851985:LMC852000 LVY851985:LVY852000 MFU851985:MFU852000 MPQ851985:MPQ852000 MZM851985:MZM852000 NJI851985:NJI852000 NTE851985:NTE852000 ODA851985:ODA852000 OMW851985:OMW852000 OWS851985:OWS852000 PGO851985:PGO852000 PQK851985:PQK852000 QAG851985:QAG852000 QKC851985:QKC852000 QTY851985:QTY852000 RDU851985:RDU852000 RNQ851985:RNQ852000 RXM851985:RXM852000 SHI851985:SHI852000 SRE851985:SRE852000 TBA851985:TBA852000 TKW851985:TKW852000 TUS851985:TUS852000 UEO851985:UEO852000 UOK851985:UOK852000 UYG851985:UYG852000 VIC851985:VIC852000 VRY851985:VRY852000 WBU851985:WBU852000 WLQ851985:WLQ852000 WVM851985:WVM852000 E917521:E917536 JA917521:JA917536 SW917521:SW917536 ACS917521:ACS917536 AMO917521:AMO917536 AWK917521:AWK917536 BGG917521:BGG917536 BQC917521:BQC917536 BZY917521:BZY917536 CJU917521:CJU917536 CTQ917521:CTQ917536 DDM917521:DDM917536 DNI917521:DNI917536 DXE917521:DXE917536 EHA917521:EHA917536 EQW917521:EQW917536 FAS917521:FAS917536 FKO917521:FKO917536 FUK917521:FUK917536 GEG917521:GEG917536 GOC917521:GOC917536 GXY917521:GXY917536 HHU917521:HHU917536 HRQ917521:HRQ917536 IBM917521:IBM917536 ILI917521:ILI917536 IVE917521:IVE917536 JFA917521:JFA917536 JOW917521:JOW917536 JYS917521:JYS917536 KIO917521:KIO917536 KSK917521:KSK917536 LCG917521:LCG917536 LMC917521:LMC917536 LVY917521:LVY917536 MFU917521:MFU917536 MPQ917521:MPQ917536 MZM917521:MZM917536 NJI917521:NJI917536 NTE917521:NTE917536 ODA917521:ODA917536 OMW917521:OMW917536 OWS917521:OWS917536 PGO917521:PGO917536 PQK917521:PQK917536 QAG917521:QAG917536 QKC917521:QKC917536 QTY917521:QTY917536 RDU917521:RDU917536 RNQ917521:RNQ917536 RXM917521:RXM917536 SHI917521:SHI917536 SRE917521:SRE917536 TBA917521:TBA917536 TKW917521:TKW917536 TUS917521:TUS917536 UEO917521:UEO917536 UOK917521:UOK917536 UYG917521:UYG917536 VIC917521:VIC917536 VRY917521:VRY917536 WBU917521:WBU917536 WLQ917521:WLQ917536 WVM917521:WVM917536 E983057:E983072 JA983057:JA983072 SW983057:SW983072 ACS983057:ACS983072 AMO983057:AMO983072 AWK983057:AWK983072 BGG983057:BGG983072 BQC983057:BQC983072 BZY983057:BZY983072 CJU983057:CJU983072 CTQ983057:CTQ983072 DDM983057:DDM983072 DNI983057:DNI983072 DXE983057:DXE983072 EHA983057:EHA983072 EQW983057:EQW983072 FAS983057:FAS983072 FKO983057:FKO983072 FUK983057:FUK983072 GEG983057:GEG983072 GOC983057:GOC983072 GXY983057:GXY983072 HHU983057:HHU983072 HRQ983057:HRQ983072 IBM983057:IBM983072 ILI983057:ILI983072 IVE983057:IVE983072 JFA983057:JFA983072 JOW983057:JOW983072 JYS983057:JYS983072 KIO983057:KIO983072 KSK983057:KSK983072 LCG983057:LCG983072 LMC983057:LMC983072 LVY983057:LVY983072 MFU983057:MFU983072 MPQ983057:MPQ983072 MZM983057:MZM983072 NJI983057:NJI983072 NTE983057:NTE983072 ODA983057:ODA983072 OMW983057:OMW983072 OWS983057:OWS983072 PGO983057:PGO983072 PQK983057:PQK983072 QAG983057:QAG983072 QKC983057:QKC983072 QTY983057:QTY983072 RDU983057:RDU983072 RNQ983057:RNQ983072 RXM983057:RXM983072 SHI983057:SHI983072 SRE983057:SRE983072 TBA983057:TBA983072 TKW983057:TKW983072 TUS983057:TUS983072 UEO983057:UEO983072 UOK983057:UOK983072 UYG983057:UYG983072 VIC983057:VIC983072 VRY983057:VRY983072 WBU983057:WBU983072 WLQ983057:WLQ983072 WVM983057:WVM983072">
      <formula1>$F$61:$F$64</formula1>
    </dataValidation>
    <dataValidation type="list" imeMode="off" allowBlank="1" showInputMessage="1" showErrorMessage="1"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formula1>$H$61:$H$66</formula1>
    </dataValidation>
    <dataValidation type="list" allowBlank="1" showInputMessage="1" showErrorMessage="1" sqref="M33:P33 JI33:JL33 TE33:TH33 ADA33:ADD33 AMW33:AMZ33 AWS33:AWV33 BGO33:BGR33 BQK33:BQN33 CAG33:CAJ33 CKC33:CKF33 CTY33:CUB33 DDU33:DDX33 DNQ33:DNT33 DXM33:DXP33 EHI33:EHL33 ERE33:ERH33 FBA33:FBD33 FKW33:FKZ33 FUS33:FUV33 GEO33:GER33 GOK33:GON33 GYG33:GYJ33 HIC33:HIF33 HRY33:HSB33 IBU33:IBX33 ILQ33:ILT33 IVM33:IVP33 JFI33:JFL33 JPE33:JPH33 JZA33:JZD33 KIW33:KIZ33 KSS33:KSV33 LCO33:LCR33 LMK33:LMN33 LWG33:LWJ33 MGC33:MGF33 MPY33:MQB33 MZU33:MZX33 NJQ33:NJT33 NTM33:NTP33 ODI33:ODL33 ONE33:ONH33 OXA33:OXD33 PGW33:PGZ33 PQS33:PQV33 QAO33:QAR33 QKK33:QKN33 QUG33:QUJ33 REC33:REF33 RNY33:ROB33 RXU33:RXX33 SHQ33:SHT33 SRM33:SRP33 TBI33:TBL33 TLE33:TLH33 TVA33:TVD33 UEW33:UEZ33 UOS33:UOV33 UYO33:UYR33 VIK33:VIN33 VSG33:VSJ33 WCC33:WCF33 WLY33:WMB33 WVU33:WVX33 M65569:P65569 JI65569:JL65569 TE65569:TH65569 ADA65569:ADD65569 AMW65569:AMZ65569 AWS65569:AWV65569 BGO65569:BGR65569 BQK65569:BQN65569 CAG65569:CAJ65569 CKC65569:CKF65569 CTY65569:CUB65569 DDU65569:DDX65569 DNQ65569:DNT65569 DXM65569:DXP65569 EHI65569:EHL65569 ERE65569:ERH65569 FBA65569:FBD65569 FKW65569:FKZ65569 FUS65569:FUV65569 GEO65569:GER65569 GOK65569:GON65569 GYG65569:GYJ65569 HIC65569:HIF65569 HRY65569:HSB65569 IBU65569:IBX65569 ILQ65569:ILT65569 IVM65569:IVP65569 JFI65569:JFL65569 JPE65569:JPH65569 JZA65569:JZD65569 KIW65569:KIZ65569 KSS65569:KSV65569 LCO65569:LCR65569 LMK65569:LMN65569 LWG65569:LWJ65569 MGC65569:MGF65569 MPY65569:MQB65569 MZU65569:MZX65569 NJQ65569:NJT65569 NTM65569:NTP65569 ODI65569:ODL65569 ONE65569:ONH65569 OXA65569:OXD65569 PGW65569:PGZ65569 PQS65569:PQV65569 QAO65569:QAR65569 QKK65569:QKN65569 QUG65569:QUJ65569 REC65569:REF65569 RNY65569:ROB65569 RXU65569:RXX65569 SHQ65569:SHT65569 SRM65569:SRP65569 TBI65569:TBL65569 TLE65569:TLH65569 TVA65569:TVD65569 UEW65569:UEZ65569 UOS65569:UOV65569 UYO65569:UYR65569 VIK65569:VIN65569 VSG65569:VSJ65569 WCC65569:WCF65569 WLY65569:WMB65569 WVU65569:WVX65569 M131105:P131105 JI131105:JL131105 TE131105:TH131105 ADA131105:ADD131105 AMW131105:AMZ131105 AWS131105:AWV131105 BGO131105:BGR131105 BQK131105:BQN131105 CAG131105:CAJ131105 CKC131105:CKF131105 CTY131105:CUB131105 DDU131105:DDX131105 DNQ131105:DNT131105 DXM131105:DXP131105 EHI131105:EHL131105 ERE131105:ERH131105 FBA131105:FBD131105 FKW131105:FKZ131105 FUS131105:FUV131105 GEO131105:GER131105 GOK131105:GON131105 GYG131105:GYJ131105 HIC131105:HIF131105 HRY131105:HSB131105 IBU131105:IBX131105 ILQ131105:ILT131105 IVM131105:IVP131105 JFI131105:JFL131105 JPE131105:JPH131105 JZA131105:JZD131105 KIW131105:KIZ131105 KSS131105:KSV131105 LCO131105:LCR131105 LMK131105:LMN131105 LWG131105:LWJ131105 MGC131105:MGF131105 MPY131105:MQB131105 MZU131105:MZX131105 NJQ131105:NJT131105 NTM131105:NTP131105 ODI131105:ODL131105 ONE131105:ONH131105 OXA131105:OXD131105 PGW131105:PGZ131105 PQS131105:PQV131105 QAO131105:QAR131105 QKK131105:QKN131105 QUG131105:QUJ131105 REC131105:REF131105 RNY131105:ROB131105 RXU131105:RXX131105 SHQ131105:SHT131105 SRM131105:SRP131105 TBI131105:TBL131105 TLE131105:TLH131105 TVA131105:TVD131105 UEW131105:UEZ131105 UOS131105:UOV131105 UYO131105:UYR131105 VIK131105:VIN131105 VSG131105:VSJ131105 WCC131105:WCF131105 WLY131105:WMB131105 WVU131105:WVX131105 M196641:P196641 JI196641:JL196641 TE196641:TH196641 ADA196641:ADD196641 AMW196641:AMZ196641 AWS196641:AWV196641 BGO196641:BGR196641 BQK196641:BQN196641 CAG196641:CAJ196641 CKC196641:CKF196641 CTY196641:CUB196641 DDU196641:DDX196641 DNQ196641:DNT196641 DXM196641:DXP196641 EHI196641:EHL196641 ERE196641:ERH196641 FBA196641:FBD196641 FKW196641:FKZ196641 FUS196641:FUV196641 GEO196641:GER196641 GOK196641:GON196641 GYG196641:GYJ196641 HIC196641:HIF196641 HRY196641:HSB196641 IBU196641:IBX196641 ILQ196641:ILT196641 IVM196641:IVP196641 JFI196641:JFL196641 JPE196641:JPH196641 JZA196641:JZD196641 KIW196641:KIZ196641 KSS196641:KSV196641 LCO196641:LCR196641 LMK196641:LMN196641 LWG196641:LWJ196641 MGC196641:MGF196641 MPY196641:MQB196641 MZU196641:MZX196641 NJQ196641:NJT196641 NTM196641:NTP196641 ODI196641:ODL196641 ONE196641:ONH196641 OXA196641:OXD196641 PGW196641:PGZ196641 PQS196641:PQV196641 QAO196641:QAR196641 QKK196641:QKN196641 QUG196641:QUJ196641 REC196641:REF196641 RNY196641:ROB196641 RXU196641:RXX196641 SHQ196641:SHT196641 SRM196641:SRP196641 TBI196641:TBL196641 TLE196641:TLH196641 TVA196641:TVD196641 UEW196641:UEZ196641 UOS196641:UOV196641 UYO196641:UYR196641 VIK196641:VIN196641 VSG196641:VSJ196641 WCC196641:WCF196641 WLY196641:WMB196641 WVU196641:WVX196641 M262177:P262177 JI262177:JL262177 TE262177:TH262177 ADA262177:ADD262177 AMW262177:AMZ262177 AWS262177:AWV262177 BGO262177:BGR262177 BQK262177:BQN262177 CAG262177:CAJ262177 CKC262177:CKF262177 CTY262177:CUB262177 DDU262177:DDX262177 DNQ262177:DNT262177 DXM262177:DXP262177 EHI262177:EHL262177 ERE262177:ERH262177 FBA262177:FBD262177 FKW262177:FKZ262177 FUS262177:FUV262177 GEO262177:GER262177 GOK262177:GON262177 GYG262177:GYJ262177 HIC262177:HIF262177 HRY262177:HSB262177 IBU262177:IBX262177 ILQ262177:ILT262177 IVM262177:IVP262177 JFI262177:JFL262177 JPE262177:JPH262177 JZA262177:JZD262177 KIW262177:KIZ262177 KSS262177:KSV262177 LCO262177:LCR262177 LMK262177:LMN262177 LWG262177:LWJ262177 MGC262177:MGF262177 MPY262177:MQB262177 MZU262177:MZX262177 NJQ262177:NJT262177 NTM262177:NTP262177 ODI262177:ODL262177 ONE262177:ONH262177 OXA262177:OXD262177 PGW262177:PGZ262177 PQS262177:PQV262177 QAO262177:QAR262177 QKK262177:QKN262177 QUG262177:QUJ262177 REC262177:REF262177 RNY262177:ROB262177 RXU262177:RXX262177 SHQ262177:SHT262177 SRM262177:SRP262177 TBI262177:TBL262177 TLE262177:TLH262177 TVA262177:TVD262177 UEW262177:UEZ262177 UOS262177:UOV262177 UYO262177:UYR262177 VIK262177:VIN262177 VSG262177:VSJ262177 WCC262177:WCF262177 WLY262177:WMB262177 WVU262177:WVX262177 M327713:P327713 JI327713:JL327713 TE327713:TH327713 ADA327713:ADD327713 AMW327713:AMZ327713 AWS327713:AWV327713 BGO327713:BGR327713 BQK327713:BQN327713 CAG327713:CAJ327713 CKC327713:CKF327713 CTY327713:CUB327713 DDU327713:DDX327713 DNQ327713:DNT327713 DXM327713:DXP327713 EHI327713:EHL327713 ERE327713:ERH327713 FBA327713:FBD327713 FKW327713:FKZ327713 FUS327713:FUV327713 GEO327713:GER327713 GOK327713:GON327713 GYG327713:GYJ327713 HIC327713:HIF327713 HRY327713:HSB327713 IBU327713:IBX327713 ILQ327713:ILT327713 IVM327713:IVP327713 JFI327713:JFL327713 JPE327713:JPH327713 JZA327713:JZD327713 KIW327713:KIZ327713 KSS327713:KSV327713 LCO327713:LCR327713 LMK327713:LMN327713 LWG327713:LWJ327713 MGC327713:MGF327713 MPY327713:MQB327713 MZU327713:MZX327713 NJQ327713:NJT327713 NTM327713:NTP327713 ODI327713:ODL327713 ONE327713:ONH327713 OXA327713:OXD327713 PGW327713:PGZ327713 PQS327713:PQV327713 QAO327713:QAR327713 QKK327713:QKN327713 QUG327713:QUJ327713 REC327713:REF327713 RNY327713:ROB327713 RXU327713:RXX327713 SHQ327713:SHT327713 SRM327713:SRP327713 TBI327713:TBL327713 TLE327713:TLH327713 TVA327713:TVD327713 UEW327713:UEZ327713 UOS327713:UOV327713 UYO327713:UYR327713 VIK327713:VIN327713 VSG327713:VSJ327713 WCC327713:WCF327713 WLY327713:WMB327713 WVU327713:WVX327713 M393249:P393249 JI393249:JL393249 TE393249:TH393249 ADA393249:ADD393249 AMW393249:AMZ393249 AWS393249:AWV393249 BGO393249:BGR393249 BQK393249:BQN393249 CAG393249:CAJ393249 CKC393249:CKF393249 CTY393249:CUB393249 DDU393249:DDX393249 DNQ393249:DNT393249 DXM393249:DXP393249 EHI393249:EHL393249 ERE393249:ERH393249 FBA393249:FBD393249 FKW393249:FKZ393249 FUS393249:FUV393249 GEO393249:GER393249 GOK393249:GON393249 GYG393249:GYJ393249 HIC393249:HIF393249 HRY393249:HSB393249 IBU393249:IBX393249 ILQ393249:ILT393249 IVM393249:IVP393249 JFI393249:JFL393249 JPE393249:JPH393249 JZA393249:JZD393249 KIW393249:KIZ393249 KSS393249:KSV393249 LCO393249:LCR393249 LMK393249:LMN393249 LWG393249:LWJ393249 MGC393249:MGF393249 MPY393249:MQB393249 MZU393249:MZX393249 NJQ393249:NJT393249 NTM393249:NTP393249 ODI393249:ODL393249 ONE393249:ONH393249 OXA393249:OXD393249 PGW393249:PGZ393249 PQS393249:PQV393249 QAO393249:QAR393249 QKK393249:QKN393249 QUG393249:QUJ393249 REC393249:REF393249 RNY393249:ROB393249 RXU393249:RXX393249 SHQ393249:SHT393249 SRM393249:SRP393249 TBI393249:TBL393249 TLE393249:TLH393249 TVA393249:TVD393249 UEW393249:UEZ393249 UOS393249:UOV393249 UYO393249:UYR393249 VIK393249:VIN393249 VSG393249:VSJ393249 WCC393249:WCF393249 WLY393249:WMB393249 WVU393249:WVX393249 M458785:P458785 JI458785:JL458785 TE458785:TH458785 ADA458785:ADD458785 AMW458785:AMZ458785 AWS458785:AWV458785 BGO458785:BGR458785 BQK458785:BQN458785 CAG458785:CAJ458785 CKC458785:CKF458785 CTY458785:CUB458785 DDU458785:DDX458785 DNQ458785:DNT458785 DXM458785:DXP458785 EHI458785:EHL458785 ERE458785:ERH458785 FBA458785:FBD458785 FKW458785:FKZ458785 FUS458785:FUV458785 GEO458785:GER458785 GOK458785:GON458785 GYG458785:GYJ458785 HIC458785:HIF458785 HRY458785:HSB458785 IBU458785:IBX458785 ILQ458785:ILT458785 IVM458785:IVP458785 JFI458785:JFL458785 JPE458785:JPH458785 JZA458785:JZD458785 KIW458785:KIZ458785 KSS458785:KSV458785 LCO458785:LCR458785 LMK458785:LMN458785 LWG458785:LWJ458785 MGC458785:MGF458785 MPY458785:MQB458785 MZU458785:MZX458785 NJQ458785:NJT458785 NTM458785:NTP458785 ODI458785:ODL458785 ONE458785:ONH458785 OXA458785:OXD458785 PGW458785:PGZ458785 PQS458785:PQV458785 QAO458785:QAR458785 QKK458785:QKN458785 QUG458785:QUJ458785 REC458785:REF458785 RNY458785:ROB458785 RXU458785:RXX458785 SHQ458785:SHT458785 SRM458785:SRP458785 TBI458785:TBL458785 TLE458785:TLH458785 TVA458785:TVD458785 UEW458785:UEZ458785 UOS458785:UOV458785 UYO458785:UYR458785 VIK458785:VIN458785 VSG458785:VSJ458785 WCC458785:WCF458785 WLY458785:WMB458785 WVU458785:WVX458785 M524321:P524321 JI524321:JL524321 TE524321:TH524321 ADA524321:ADD524321 AMW524321:AMZ524321 AWS524321:AWV524321 BGO524321:BGR524321 BQK524321:BQN524321 CAG524321:CAJ524321 CKC524321:CKF524321 CTY524321:CUB524321 DDU524321:DDX524321 DNQ524321:DNT524321 DXM524321:DXP524321 EHI524321:EHL524321 ERE524321:ERH524321 FBA524321:FBD524321 FKW524321:FKZ524321 FUS524321:FUV524321 GEO524321:GER524321 GOK524321:GON524321 GYG524321:GYJ524321 HIC524321:HIF524321 HRY524321:HSB524321 IBU524321:IBX524321 ILQ524321:ILT524321 IVM524321:IVP524321 JFI524321:JFL524321 JPE524321:JPH524321 JZA524321:JZD524321 KIW524321:KIZ524321 KSS524321:KSV524321 LCO524321:LCR524321 LMK524321:LMN524321 LWG524321:LWJ524321 MGC524321:MGF524321 MPY524321:MQB524321 MZU524321:MZX524321 NJQ524321:NJT524321 NTM524321:NTP524321 ODI524321:ODL524321 ONE524321:ONH524321 OXA524321:OXD524321 PGW524321:PGZ524321 PQS524321:PQV524321 QAO524321:QAR524321 QKK524321:QKN524321 QUG524321:QUJ524321 REC524321:REF524321 RNY524321:ROB524321 RXU524321:RXX524321 SHQ524321:SHT524321 SRM524321:SRP524321 TBI524321:TBL524321 TLE524321:TLH524321 TVA524321:TVD524321 UEW524321:UEZ524321 UOS524321:UOV524321 UYO524321:UYR524321 VIK524321:VIN524321 VSG524321:VSJ524321 WCC524321:WCF524321 WLY524321:WMB524321 WVU524321:WVX524321 M589857:P589857 JI589857:JL589857 TE589857:TH589857 ADA589857:ADD589857 AMW589857:AMZ589857 AWS589857:AWV589857 BGO589857:BGR589857 BQK589857:BQN589857 CAG589857:CAJ589857 CKC589857:CKF589857 CTY589857:CUB589857 DDU589857:DDX589857 DNQ589857:DNT589857 DXM589857:DXP589857 EHI589857:EHL589857 ERE589857:ERH589857 FBA589857:FBD589857 FKW589857:FKZ589857 FUS589857:FUV589857 GEO589857:GER589857 GOK589857:GON589857 GYG589857:GYJ589857 HIC589857:HIF589857 HRY589857:HSB589857 IBU589857:IBX589857 ILQ589857:ILT589857 IVM589857:IVP589857 JFI589857:JFL589857 JPE589857:JPH589857 JZA589857:JZD589857 KIW589857:KIZ589857 KSS589857:KSV589857 LCO589857:LCR589857 LMK589857:LMN589857 LWG589857:LWJ589857 MGC589857:MGF589857 MPY589857:MQB589857 MZU589857:MZX589857 NJQ589857:NJT589857 NTM589857:NTP589857 ODI589857:ODL589857 ONE589857:ONH589857 OXA589857:OXD589857 PGW589857:PGZ589857 PQS589857:PQV589857 QAO589857:QAR589857 QKK589857:QKN589857 QUG589857:QUJ589857 REC589857:REF589857 RNY589857:ROB589857 RXU589857:RXX589857 SHQ589857:SHT589857 SRM589857:SRP589857 TBI589857:TBL589857 TLE589857:TLH589857 TVA589857:TVD589857 UEW589857:UEZ589857 UOS589857:UOV589857 UYO589857:UYR589857 VIK589857:VIN589857 VSG589857:VSJ589857 WCC589857:WCF589857 WLY589857:WMB589857 WVU589857:WVX589857 M655393:P655393 JI655393:JL655393 TE655393:TH655393 ADA655393:ADD655393 AMW655393:AMZ655393 AWS655393:AWV655393 BGO655393:BGR655393 BQK655393:BQN655393 CAG655393:CAJ655393 CKC655393:CKF655393 CTY655393:CUB655393 DDU655393:DDX655393 DNQ655393:DNT655393 DXM655393:DXP655393 EHI655393:EHL655393 ERE655393:ERH655393 FBA655393:FBD655393 FKW655393:FKZ655393 FUS655393:FUV655393 GEO655393:GER655393 GOK655393:GON655393 GYG655393:GYJ655393 HIC655393:HIF655393 HRY655393:HSB655393 IBU655393:IBX655393 ILQ655393:ILT655393 IVM655393:IVP655393 JFI655393:JFL655393 JPE655393:JPH655393 JZA655393:JZD655393 KIW655393:KIZ655393 KSS655393:KSV655393 LCO655393:LCR655393 LMK655393:LMN655393 LWG655393:LWJ655393 MGC655393:MGF655393 MPY655393:MQB655393 MZU655393:MZX655393 NJQ655393:NJT655393 NTM655393:NTP655393 ODI655393:ODL655393 ONE655393:ONH655393 OXA655393:OXD655393 PGW655393:PGZ655393 PQS655393:PQV655393 QAO655393:QAR655393 QKK655393:QKN655393 QUG655393:QUJ655393 REC655393:REF655393 RNY655393:ROB655393 RXU655393:RXX655393 SHQ655393:SHT655393 SRM655393:SRP655393 TBI655393:TBL655393 TLE655393:TLH655393 TVA655393:TVD655393 UEW655393:UEZ655393 UOS655393:UOV655393 UYO655393:UYR655393 VIK655393:VIN655393 VSG655393:VSJ655393 WCC655393:WCF655393 WLY655393:WMB655393 WVU655393:WVX655393 M720929:P720929 JI720929:JL720929 TE720929:TH720929 ADA720929:ADD720929 AMW720929:AMZ720929 AWS720929:AWV720929 BGO720929:BGR720929 BQK720929:BQN720929 CAG720929:CAJ720929 CKC720929:CKF720929 CTY720929:CUB720929 DDU720929:DDX720929 DNQ720929:DNT720929 DXM720929:DXP720929 EHI720929:EHL720929 ERE720929:ERH720929 FBA720929:FBD720929 FKW720929:FKZ720929 FUS720929:FUV720929 GEO720929:GER720929 GOK720929:GON720929 GYG720929:GYJ720929 HIC720929:HIF720929 HRY720929:HSB720929 IBU720929:IBX720929 ILQ720929:ILT720929 IVM720929:IVP720929 JFI720929:JFL720929 JPE720929:JPH720929 JZA720929:JZD720929 KIW720929:KIZ720929 KSS720929:KSV720929 LCO720929:LCR720929 LMK720929:LMN720929 LWG720929:LWJ720929 MGC720929:MGF720929 MPY720929:MQB720929 MZU720929:MZX720929 NJQ720929:NJT720929 NTM720929:NTP720929 ODI720929:ODL720929 ONE720929:ONH720929 OXA720929:OXD720929 PGW720929:PGZ720929 PQS720929:PQV720929 QAO720929:QAR720929 QKK720929:QKN720929 QUG720929:QUJ720929 REC720929:REF720929 RNY720929:ROB720929 RXU720929:RXX720929 SHQ720929:SHT720929 SRM720929:SRP720929 TBI720929:TBL720929 TLE720929:TLH720929 TVA720929:TVD720929 UEW720929:UEZ720929 UOS720929:UOV720929 UYO720929:UYR720929 VIK720929:VIN720929 VSG720929:VSJ720929 WCC720929:WCF720929 WLY720929:WMB720929 WVU720929:WVX720929 M786465:P786465 JI786465:JL786465 TE786465:TH786465 ADA786465:ADD786465 AMW786465:AMZ786465 AWS786465:AWV786465 BGO786465:BGR786465 BQK786465:BQN786465 CAG786465:CAJ786465 CKC786465:CKF786465 CTY786465:CUB786465 DDU786465:DDX786465 DNQ786465:DNT786465 DXM786465:DXP786465 EHI786465:EHL786465 ERE786465:ERH786465 FBA786465:FBD786465 FKW786465:FKZ786465 FUS786465:FUV786465 GEO786465:GER786465 GOK786465:GON786465 GYG786465:GYJ786465 HIC786465:HIF786465 HRY786465:HSB786465 IBU786465:IBX786465 ILQ786465:ILT786465 IVM786465:IVP786465 JFI786465:JFL786465 JPE786465:JPH786465 JZA786465:JZD786465 KIW786465:KIZ786465 KSS786465:KSV786465 LCO786465:LCR786465 LMK786465:LMN786465 LWG786465:LWJ786465 MGC786465:MGF786465 MPY786465:MQB786465 MZU786465:MZX786465 NJQ786465:NJT786465 NTM786465:NTP786465 ODI786465:ODL786465 ONE786465:ONH786465 OXA786465:OXD786465 PGW786465:PGZ786465 PQS786465:PQV786465 QAO786465:QAR786465 QKK786465:QKN786465 QUG786465:QUJ786465 REC786465:REF786465 RNY786465:ROB786465 RXU786465:RXX786465 SHQ786465:SHT786465 SRM786465:SRP786465 TBI786465:TBL786465 TLE786465:TLH786465 TVA786465:TVD786465 UEW786465:UEZ786465 UOS786465:UOV786465 UYO786465:UYR786465 VIK786465:VIN786465 VSG786465:VSJ786465 WCC786465:WCF786465 WLY786465:WMB786465 WVU786465:WVX786465 M852001:P852001 JI852001:JL852001 TE852001:TH852001 ADA852001:ADD852001 AMW852001:AMZ852001 AWS852001:AWV852001 BGO852001:BGR852001 BQK852001:BQN852001 CAG852001:CAJ852001 CKC852001:CKF852001 CTY852001:CUB852001 DDU852001:DDX852001 DNQ852001:DNT852001 DXM852001:DXP852001 EHI852001:EHL852001 ERE852001:ERH852001 FBA852001:FBD852001 FKW852001:FKZ852001 FUS852001:FUV852001 GEO852001:GER852001 GOK852001:GON852001 GYG852001:GYJ852001 HIC852001:HIF852001 HRY852001:HSB852001 IBU852001:IBX852001 ILQ852001:ILT852001 IVM852001:IVP852001 JFI852001:JFL852001 JPE852001:JPH852001 JZA852001:JZD852001 KIW852001:KIZ852001 KSS852001:KSV852001 LCO852001:LCR852001 LMK852001:LMN852001 LWG852001:LWJ852001 MGC852001:MGF852001 MPY852001:MQB852001 MZU852001:MZX852001 NJQ852001:NJT852001 NTM852001:NTP852001 ODI852001:ODL852001 ONE852001:ONH852001 OXA852001:OXD852001 PGW852001:PGZ852001 PQS852001:PQV852001 QAO852001:QAR852001 QKK852001:QKN852001 QUG852001:QUJ852001 REC852001:REF852001 RNY852001:ROB852001 RXU852001:RXX852001 SHQ852001:SHT852001 SRM852001:SRP852001 TBI852001:TBL852001 TLE852001:TLH852001 TVA852001:TVD852001 UEW852001:UEZ852001 UOS852001:UOV852001 UYO852001:UYR852001 VIK852001:VIN852001 VSG852001:VSJ852001 WCC852001:WCF852001 WLY852001:WMB852001 WVU852001:WVX852001 M917537:P917537 JI917537:JL917537 TE917537:TH917537 ADA917537:ADD917537 AMW917537:AMZ917537 AWS917537:AWV917537 BGO917537:BGR917537 BQK917537:BQN917537 CAG917537:CAJ917537 CKC917537:CKF917537 CTY917537:CUB917537 DDU917537:DDX917537 DNQ917537:DNT917537 DXM917537:DXP917537 EHI917537:EHL917537 ERE917537:ERH917537 FBA917537:FBD917537 FKW917537:FKZ917537 FUS917537:FUV917537 GEO917537:GER917537 GOK917537:GON917537 GYG917537:GYJ917537 HIC917537:HIF917537 HRY917537:HSB917537 IBU917537:IBX917537 ILQ917537:ILT917537 IVM917537:IVP917537 JFI917537:JFL917537 JPE917537:JPH917537 JZA917537:JZD917537 KIW917537:KIZ917537 KSS917537:KSV917537 LCO917537:LCR917537 LMK917537:LMN917537 LWG917537:LWJ917537 MGC917537:MGF917537 MPY917537:MQB917537 MZU917537:MZX917537 NJQ917537:NJT917537 NTM917537:NTP917537 ODI917537:ODL917537 ONE917537:ONH917537 OXA917537:OXD917537 PGW917537:PGZ917537 PQS917537:PQV917537 QAO917537:QAR917537 QKK917537:QKN917537 QUG917537:QUJ917537 REC917537:REF917537 RNY917537:ROB917537 RXU917537:RXX917537 SHQ917537:SHT917537 SRM917537:SRP917537 TBI917537:TBL917537 TLE917537:TLH917537 TVA917537:TVD917537 UEW917537:UEZ917537 UOS917537:UOV917537 UYO917537:UYR917537 VIK917537:VIN917537 VSG917537:VSJ917537 WCC917537:WCF917537 WLY917537:WMB917537 WVU917537:WVX917537 M983073:P983073 JI983073:JL983073 TE983073:TH983073 ADA983073:ADD983073 AMW983073:AMZ983073 AWS983073:AWV983073 BGO983073:BGR983073 BQK983073:BQN983073 CAG983073:CAJ983073 CKC983073:CKF983073 CTY983073:CUB983073 DDU983073:DDX983073 DNQ983073:DNT983073 DXM983073:DXP983073 EHI983073:EHL983073 ERE983073:ERH983073 FBA983073:FBD983073 FKW983073:FKZ983073 FUS983073:FUV983073 GEO983073:GER983073 GOK983073:GON983073 GYG983073:GYJ983073 HIC983073:HIF983073 HRY983073:HSB983073 IBU983073:IBX983073 ILQ983073:ILT983073 IVM983073:IVP983073 JFI983073:JFL983073 JPE983073:JPH983073 JZA983073:JZD983073 KIW983073:KIZ983073 KSS983073:KSV983073 LCO983073:LCR983073 LMK983073:LMN983073 LWG983073:LWJ983073 MGC983073:MGF983073 MPY983073:MQB983073 MZU983073:MZX983073 NJQ983073:NJT983073 NTM983073:NTP983073 ODI983073:ODL983073 ONE983073:ONH983073 OXA983073:OXD983073 PGW983073:PGZ983073 PQS983073:PQV983073 QAO983073:QAR983073 QKK983073:QKN983073 QUG983073:QUJ983073 REC983073:REF983073 RNY983073:ROB983073 RXU983073:RXX983073 SHQ983073:SHT983073 SRM983073:SRP983073 TBI983073:TBL983073 TLE983073:TLH983073 TVA983073:TVD983073 UEW983073:UEZ983073 UOS983073:UOV983073 UYO983073:UYR983073 VIK983073:VIN983073 VSG983073:VSJ983073 WCC983073:WCF983073 WLY983073:WMB983073 WVU983073:WVX983073">
      <formula1>$M$61</formula1>
    </dataValidation>
    <dataValidation type="list" imeMode="off" allowBlank="1" showInputMessage="1" showErrorMessage="1" sqref="H18 H20 H22 H24 H26 H28 H30 H32">
      <formula1>$H$61:$H$64</formula1>
    </dataValidation>
    <dataValidation type="list" imeMode="off" allowBlank="1" showInputMessage="1" showErrorMessage="1" sqref="J18 J20 J22 J24 J26 J28 J30 J32">
      <formula1>$J$61:$J$72</formula1>
    </dataValidation>
    <dataValidation type="list" imeMode="off" allowBlank="1" showInputMessage="1" showErrorMessage="1" sqref="L18 L20 L22 L24 L26 L28 L30 L32">
      <formula1>$L$61:$L$91</formula1>
    </dataValidation>
  </dataValidations>
  <pageMargins left="0.47244094488188981" right="0.27559055118110237" top="0.47244094488188981" bottom="0.47244094488188981" header="0.27559055118110237" footer="0.31496062992125984"/>
  <pageSetup paperSize="9"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imeMode="off" allowBlank="1" showInputMessage="1" showErrorMessage="1">
          <x14:formula1>
            <xm:f>$H$62:$H$65</xm:f>
          </x14:formula1>
          <xm: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xm:sqref>
        </x14:dataValidation>
        <x14:dataValidation type="list" imeMode="off" allowBlank="1" showInputMessage="1" showErrorMessage="1">
          <x14:formula1>
            <xm:f>$J$61:$J$72</xm:f>
          </x14:formula1>
          <xm: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xm:sqref>
        </x14:dataValidation>
        <x14:dataValidation type="list" imeMode="off" allowBlank="1" showInputMessage="1" showErrorMessage="1">
          <x14:formula1>
            <xm:f>$L$61:$L$91</xm:f>
          </x14:formula1>
          <xm: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33"/>
  <sheetViews>
    <sheetView view="pageBreakPreview" topLeftCell="A22" zoomScaleNormal="100" zoomScaleSheetLayoutView="100" workbookViewId="0">
      <selection activeCell="B33" sqref="B33:Q33"/>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8" width="3.75" style="2" customWidth="1"/>
    <col min="19" max="19" width="7.375" style="2" customWidth="1"/>
    <col min="20" max="20" width="10" style="2" customWidth="1"/>
    <col min="21" max="22" width="3.75" style="2" customWidth="1"/>
    <col min="23" max="23" width="6.25" style="2" customWidth="1"/>
    <col min="24"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4" width="3.75" style="2" customWidth="1"/>
    <col min="275" max="275" width="7.375" style="2" customWidth="1"/>
    <col min="276" max="276" width="10" style="2" customWidth="1"/>
    <col min="277" max="278" width="3.75" style="2" customWidth="1"/>
    <col min="279" max="279" width="6.25" style="2" customWidth="1"/>
    <col min="280"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0" width="3.75" style="2" customWidth="1"/>
    <col min="531" max="531" width="7.375" style="2" customWidth="1"/>
    <col min="532" max="532" width="10" style="2" customWidth="1"/>
    <col min="533" max="534" width="3.75" style="2" customWidth="1"/>
    <col min="535" max="535" width="6.25" style="2" customWidth="1"/>
    <col min="536"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6" width="3.75" style="2" customWidth="1"/>
    <col min="787" max="787" width="7.375" style="2" customWidth="1"/>
    <col min="788" max="788" width="10" style="2" customWidth="1"/>
    <col min="789" max="790" width="3.75" style="2" customWidth="1"/>
    <col min="791" max="791" width="6.25" style="2" customWidth="1"/>
    <col min="792"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2" width="3.75" style="2" customWidth="1"/>
    <col min="1043" max="1043" width="7.375" style="2" customWidth="1"/>
    <col min="1044" max="1044" width="10" style="2" customWidth="1"/>
    <col min="1045" max="1046" width="3.75" style="2" customWidth="1"/>
    <col min="1047" max="1047" width="6.25" style="2" customWidth="1"/>
    <col min="1048"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8" width="3.75" style="2" customWidth="1"/>
    <col min="1299" max="1299" width="7.375" style="2" customWidth="1"/>
    <col min="1300" max="1300" width="10" style="2" customWidth="1"/>
    <col min="1301" max="1302" width="3.75" style="2" customWidth="1"/>
    <col min="1303" max="1303" width="6.25" style="2" customWidth="1"/>
    <col min="1304"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4" width="3.75" style="2" customWidth="1"/>
    <col min="1555" max="1555" width="7.375" style="2" customWidth="1"/>
    <col min="1556" max="1556" width="10" style="2" customWidth="1"/>
    <col min="1557" max="1558" width="3.75" style="2" customWidth="1"/>
    <col min="1559" max="1559" width="6.25" style="2" customWidth="1"/>
    <col min="1560"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0" width="3.75" style="2" customWidth="1"/>
    <col min="1811" max="1811" width="7.375" style="2" customWidth="1"/>
    <col min="1812" max="1812" width="10" style="2" customWidth="1"/>
    <col min="1813" max="1814" width="3.75" style="2" customWidth="1"/>
    <col min="1815" max="1815" width="6.25" style="2" customWidth="1"/>
    <col min="1816"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6" width="3.75" style="2" customWidth="1"/>
    <col min="2067" max="2067" width="7.375" style="2" customWidth="1"/>
    <col min="2068" max="2068" width="10" style="2" customWidth="1"/>
    <col min="2069" max="2070" width="3.75" style="2" customWidth="1"/>
    <col min="2071" max="2071" width="6.25" style="2" customWidth="1"/>
    <col min="2072"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2" width="3.75" style="2" customWidth="1"/>
    <col min="2323" max="2323" width="7.375" style="2" customWidth="1"/>
    <col min="2324" max="2324" width="10" style="2" customWidth="1"/>
    <col min="2325" max="2326" width="3.75" style="2" customWidth="1"/>
    <col min="2327" max="2327" width="6.25" style="2" customWidth="1"/>
    <col min="2328"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8" width="3.75" style="2" customWidth="1"/>
    <col min="2579" max="2579" width="7.375" style="2" customWidth="1"/>
    <col min="2580" max="2580" width="10" style="2" customWidth="1"/>
    <col min="2581" max="2582" width="3.75" style="2" customWidth="1"/>
    <col min="2583" max="2583" width="6.25" style="2" customWidth="1"/>
    <col min="2584"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4" width="3.75" style="2" customWidth="1"/>
    <col min="2835" max="2835" width="7.375" style="2" customWidth="1"/>
    <col min="2836" max="2836" width="10" style="2" customWidth="1"/>
    <col min="2837" max="2838" width="3.75" style="2" customWidth="1"/>
    <col min="2839" max="2839" width="6.25" style="2" customWidth="1"/>
    <col min="2840"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0" width="3.75" style="2" customWidth="1"/>
    <col min="3091" max="3091" width="7.375" style="2" customWidth="1"/>
    <col min="3092" max="3092" width="10" style="2" customWidth="1"/>
    <col min="3093" max="3094" width="3.75" style="2" customWidth="1"/>
    <col min="3095" max="3095" width="6.25" style="2" customWidth="1"/>
    <col min="3096"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6" width="3.75" style="2" customWidth="1"/>
    <col min="3347" max="3347" width="7.375" style="2" customWidth="1"/>
    <col min="3348" max="3348" width="10" style="2" customWidth="1"/>
    <col min="3349" max="3350" width="3.75" style="2" customWidth="1"/>
    <col min="3351" max="3351" width="6.25" style="2" customWidth="1"/>
    <col min="3352"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2" width="3.75" style="2" customWidth="1"/>
    <col min="3603" max="3603" width="7.375" style="2" customWidth="1"/>
    <col min="3604" max="3604" width="10" style="2" customWidth="1"/>
    <col min="3605" max="3606" width="3.75" style="2" customWidth="1"/>
    <col min="3607" max="3607" width="6.25" style="2" customWidth="1"/>
    <col min="3608"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8" width="3.75" style="2" customWidth="1"/>
    <col min="3859" max="3859" width="7.375" style="2" customWidth="1"/>
    <col min="3860" max="3860" width="10" style="2" customWidth="1"/>
    <col min="3861" max="3862" width="3.75" style="2" customWidth="1"/>
    <col min="3863" max="3863" width="6.25" style="2" customWidth="1"/>
    <col min="3864"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4" width="3.75" style="2" customWidth="1"/>
    <col min="4115" max="4115" width="7.375" style="2" customWidth="1"/>
    <col min="4116" max="4116" width="10" style="2" customWidth="1"/>
    <col min="4117" max="4118" width="3.75" style="2" customWidth="1"/>
    <col min="4119" max="4119" width="6.25" style="2" customWidth="1"/>
    <col min="4120"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0" width="3.75" style="2" customWidth="1"/>
    <col min="4371" max="4371" width="7.375" style="2" customWidth="1"/>
    <col min="4372" max="4372" width="10" style="2" customWidth="1"/>
    <col min="4373" max="4374" width="3.75" style="2" customWidth="1"/>
    <col min="4375" max="4375" width="6.25" style="2" customWidth="1"/>
    <col min="4376"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6" width="3.75" style="2" customWidth="1"/>
    <col min="4627" max="4627" width="7.375" style="2" customWidth="1"/>
    <col min="4628" max="4628" width="10" style="2" customWidth="1"/>
    <col min="4629" max="4630" width="3.75" style="2" customWidth="1"/>
    <col min="4631" max="4631" width="6.25" style="2" customWidth="1"/>
    <col min="4632"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2" width="3.75" style="2" customWidth="1"/>
    <col min="4883" max="4883" width="7.375" style="2" customWidth="1"/>
    <col min="4884" max="4884" width="10" style="2" customWidth="1"/>
    <col min="4885" max="4886" width="3.75" style="2" customWidth="1"/>
    <col min="4887" max="4887" width="6.25" style="2" customWidth="1"/>
    <col min="4888"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8" width="3.75" style="2" customWidth="1"/>
    <col min="5139" max="5139" width="7.375" style="2" customWidth="1"/>
    <col min="5140" max="5140" width="10" style="2" customWidth="1"/>
    <col min="5141" max="5142" width="3.75" style="2" customWidth="1"/>
    <col min="5143" max="5143" width="6.25" style="2" customWidth="1"/>
    <col min="5144"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4" width="3.75" style="2" customWidth="1"/>
    <col min="5395" max="5395" width="7.375" style="2" customWidth="1"/>
    <col min="5396" max="5396" width="10" style="2" customWidth="1"/>
    <col min="5397" max="5398" width="3.75" style="2" customWidth="1"/>
    <col min="5399" max="5399" width="6.25" style="2" customWidth="1"/>
    <col min="5400"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0" width="3.75" style="2" customWidth="1"/>
    <col min="5651" max="5651" width="7.375" style="2" customWidth="1"/>
    <col min="5652" max="5652" width="10" style="2" customWidth="1"/>
    <col min="5653" max="5654" width="3.75" style="2" customWidth="1"/>
    <col min="5655" max="5655" width="6.25" style="2" customWidth="1"/>
    <col min="5656"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6" width="3.75" style="2" customWidth="1"/>
    <col min="5907" max="5907" width="7.375" style="2" customWidth="1"/>
    <col min="5908" max="5908" width="10" style="2" customWidth="1"/>
    <col min="5909" max="5910" width="3.75" style="2" customWidth="1"/>
    <col min="5911" max="5911" width="6.25" style="2" customWidth="1"/>
    <col min="5912"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2" width="3.75" style="2" customWidth="1"/>
    <col min="6163" max="6163" width="7.375" style="2" customWidth="1"/>
    <col min="6164" max="6164" width="10" style="2" customWidth="1"/>
    <col min="6165" max="6166" width="3.75" style="2" customWidth="1"/>
    <col min="6167" max="6167" width="6.25" style="2" customWidth="1"/>
    <col min="6168"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8" width="3.75" style="2" customWidth="1"/>
    <col min="6419" max="6419" width="7.375" style="2" customWidth="1"/>
    <col min="6420" max="6420" width="10" style="2" customWidth="1"/>
    <col min="6421" max="6422" width="3.75" style="2" customWidth="1"/>
    <col min="6423" max="6423" width="6.25" style="2" customWidth="1"/>
    <col min="6424"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4" width="3.75" style="2" customWidth="1"/>
    <col min="6675" max="6675" width="7.375" style="2" customWidth="1"/>
    <col min="6676" max="6676" width="10" style="2" customWidth="1"/>
    <col min="6677" max="6678" width="3.75" style="2" customWidth="1"/>
    <col min="6679" max="6679" width="6.25" style="2" customWidth="1"/>
    <col min="6680"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0" width="3.75" style="2" customWidth="1"/>
    <col min="6931" max="6931" width="7.375" style="2" customWidth="1"/>
    <col min="6932" max="6932" width="10" style="2" customWidth="1"/>
    <col min="6933" max="6934" width="3.75" style="2" customWidth="1"/>
    <col min="6935" max="6935" width="6.25" style="2" customWidth="1"/>
    <col min="6936"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6" width="3.75" style="2" customWidth="1"/>
    <col min="7187" max="7187" width="7.375" style="2" customWidth="1"/>
    <col min="7188" max="7188" width="10" style="2" customWidth="1"/>
    <col min="7189" max="7190" width="3.75" style="2" customWidth="1"/>
    <col min="7191" max="7191" width="6.25" style="2" customWidth="1"/>
    <col min="7192"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2" width="3.75" style="2" customWidth="1"/>
    <col min="7443" max="7443" width="7.375" style="2" customWidth="1"/>
    <col min="7444" max="7444" width="10" style="2" customWidth="1"/>
    <col min="7445" max="7446" width="3.75" style="2" customWidth="1"/>
    <col min="7447" max="7447" width="6.25" style="2" customWidth="1"/>
    <col min="7448"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8" width="3.75" style="2" customWidth="1"/>
    <col min="7699" max="7699" width="7.375" style="2" customWidth="1"/>
    <col min="7700" max="7700" width="10" style="2" customWidth="1"/>
    <col min="7701" max="7702" width="3.75" style="2" customWidth="1"/>
    <col min="7703" max="7703" width="6.25" style="2" customWidth="1"/>
    <col min="7704"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4" width="3.75" style="2" customWidth="1"/>
    <col min="7955" max="7955" width="7.375" style="2" customWidth="1"/>
    <col min="7956" max="7956" width="10" style="2" customWidth="1"/>
    <col min="7957" max="7958" width="3.75" style="2" customWidth="1"/>
    <col min="7959" max="7959" width="6.25" style="2" customWidth="1"/>
    <col min="7960"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0" width="3.75" style="2" customWidth="1"/>
    <col min="8211" max="8211" width="7.375" style="2" customWidth="1"/>
    <col min="8212" max="8212" width="10" style="2" customWidth="1"/>
    <col min="8213" max="8214" width="3.75" style="2" customWidth="1"/>
    <col min="8215" max="8215" width="6.25" style="2" customWidth="1"/>
    <col min="8216"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6" width="3.75" style="2" customWidth="1"/>
    <col min="8467" max="8467" width="7.375" style="2" customWidth="1"/>
    <col min="8468" max="8468" width="10" style="2" customWidth="1"/>
    <col min="8469" max="8470" width="3.75" style="2" customWidth="1"/>
    <col min="8471" max="8471" width="6.25" style="2" customWidth="1"/>
    <col min="8472"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2" width="3.75" style="2" customWidth="1"/>
    <col min="8723" max="8723" width="7.375" style="2" customWidth="1"/>
    <col min="8724" max="8724" width="10" style="2" customWidth="1"/>
    <col min="8725" max="8726" width="3.75" style="2" customWidth="1"/>
    <col min="8727" max="8727" width="6.25" style="2" customWidth="1"/>
    <col min="8728"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8" width="3.75" style="2" customWidth="1"/>
    <col min="8979" max="8979" width="7.375" style="2" customWidth="1"/>
    <col min="8980" max="8980" width="10" style="2" customWidth="1"/>
    <col min="8981" max="8982" width="3.75" style="2" customWidth="1"/>
    <col min="8983" max="8983" width="6.25" style="2" customWidth="1"/>
    <col min="8984"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4" width="3.75" style="2" customWidth="1"/>
    <col min="9235" max="9235" width="7.375" style="2" customWidth="1"/>
    <col min="9236" max="9236" width="10" style="2" customWidth="1"/>
    <col min="9237" max="9238" width="3.75" style="2" customWidth="1"/>
    <col min="9239" max="9239" width="6.25" style="2" customWidth="1"/>
    <col min="9240"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0" width="3.75" style="2" customWidth="1"/>
    <col min="9491" max="9491" width="7.375" style="2" customWidth="1"/>
    <col min="9492" max="9492" width="10" style="2" customWidth="1"/>
    <col min="9493" max="9494" width="3.75" style="2" customWidth="1"/>
    <col min="9495" max="9495" width="6.25" style="2" customWidth="1"/>
    <col min="9496"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6" width="3.75" style="2" customWidth="1"/>
    <col min="9747" max="9747" width="7.375" style="2" customWidth="1"/>
    <col min="9748" max="9748" width="10" style="2" customWidth="1"/>
    <col min="9749" max="9750" width="3.75" style="2" customWidth="1"/>
    <col min="9751" max="9751" width="6.25" style="2" customWidth="1"/>
    <col min="9752"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2" width="3.75" style="2" customWidth="1"/>
    <col min="10003" max="10003" width="7.375" style="2" customWidth="1"/>
    <col min="10004" max="10004" width="10" style="2" customWidth="1"/>
    <col min="10005" max="10006" width="3.75" style="2" customWidth="1"/>
    <col min="10007" max="10007" width="6.25" style="2" customWidth="1"/>
    <col min="10008"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8" width="3.75" style="2" customWidth="1"/>
    <col min="10259" max="10259" width="7.375" style="2" customWidth="1"/>
    <col min="10260" max="10260" width="10" style="2" customWidth="1"/>
    <col min="10261" max="10262" width="3.75" style="2" customWidth="1"/>
    <col min="10263" max="10263" width="6.25" style="2" customWidth="1"/>
    <col min="10264"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4" width="3.75" style="2" customWidth="1"/>
    <col min="10515" max="10515" width="7.375" style="2" customWidth="1"/>
    <col min="10516" max="10516" width="10" style="2" customWidth="1"/>
    <col min="10517" max="10518" width="3.75" style="2" customWidth="1"/>
    <col min="10519" max="10519" width="6.25" style="2" customWidth="1"/>
    <col min="10520"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0" width="3.75" style="2" customWidth="1"/>
    <col min="10771" max="10771" width="7.375" style="2" customWidth="1"/>
    <col min="10772" max="10772" width="10" style="2" customWidth="1"/>
    <col min="10773" max="10774" width="3.75" style="2" customWidth="1"/>
    <col min="10775" max="10775" width="6.25" style="2" customWidth="1"/>
    <col min="10776"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6" width="3.75" style="2" customWidth="1"/>
    <col min="11027" max="11027" width="7.375" style="2" customWidth="1"/>
    <col min="11028" max="11028" width="10" style="2" customWidth="1"/>
    <col min="11029" max="11030" width="3.75" style="2" customWidth="1"/>
    <col min="11031" max="11031" width="6.25" style="2" customWidth="1"/>
    <col min="11032"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2" width="3.75" style="2" customWidth="1"/>
    <col min="11283" max="11283" width="7.375" style="2" customWidth="1"/>
    <col min="11284" max="11284" width="10" style="2" customWidth="1"/>
    <col min="11285" max="11286" width="3.75" style="2" customWidth="1"/>
    <col min="11287" max="11287" width="6.25" style="2" customWidth="1"/>
    <col min="11288"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8" width="3.75" style="2" customWidth="1"/>
    <col min="11539" max="11539" width="7.375" style="2" customWidth="1"/>
    <col min="11540" max="11540" width="10" style="2" customWidth="1"/>
    <col min="11541" max="11542" width="3.75" style="2" customWidth="1"/>
    <col min="11543" max="11543" width="6.25" style="2" customWidth="1"/>
    <col min="11544"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4" width="3.75" style="2" customWidth="1"/>
    <col min="11795" max="11795" width="7.375" style="2" customWidth="1"/>
    <col min="11796" max="11796" width="10" style="2" customWidth="1"/>
    <col min="11797" max="11798" width="3.75" style="2" customWidth="1"/>
    <col min="11799" max="11799" width="6.25" style="2" customWidth="1"/>
    <col min="11800"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0" width="3.75" style="2" customWidth="1"/>
    <col min="12051" max="12051" width="7.375" style="2" customWidth="1"/>
    <col min="12052" max="12052" width="10" style="2" customWidth="1"/>
    <col min="12053" max="12054" width="3.75" style="2" customWidth="1"/>
    <col min="12055" max="12055" width="6.25" style="2" customWidth="1"/>
    <col min="12056"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6" width="3.75" style="2" customWidth="1"/>
    <col min="12307" max="12307" width="7.375" style="2" customWidth="1"/>
    <col min="12308" max="12308" width="10" style="2" customWidth="1"/>
    <col min="12309" max="12310" width="3.75" style="2" customWidth="1"/>
    <col min="12311" max="12311" width="6.25" style="2" customWidth="1"/>
    <col min="12312"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2" width="3.75" style="2" customWidth="1"/>
    <col min="12563" max="12563" width="7.375" style="2" customWidth="1"/>
    <col min="12564" max="12564" width="10" style="2" customWidth="1"/>
    <col min="12565" max="12566" width="3.75" style="2" customWidth="1"/>
    <col min="12567" max="12567" width="6.25" style="2" customWidth="1"/>
    <col min="12568"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8" width="3.75" style="2" customWidth="1"/>
    <col min="12819" max="12819" width="7.375" style="2" customWidth="1"/>
    <col min="12820" max="12820" width="10" style="2" customWidth="1"/>
    <col min="12821" max="12822" width="3.75" style="2" customWidth="1"/>
    <col min="12823" max="12823" width="6.25" style="2" customWidth="1"/>
    <col min="12824"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4" width="3.75" style="2" customWidth="1"/>
    <col min="13075" max="13075" width="7.375" style="2" customWidth="1"/>
    <col min="13076" max="13076" width="10" style="2" customWidth="1"/>
    <col min="13077" max="13078" width="3.75" style="2" customWidth="1"/>
    <col min="13079" max="13079" width="6.25" style="2" customWidth="1"/>
    <col min="13080"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0" width="3.75" style="2" customWidth="1"/>
    <col min="13331" max="13331" width="7.375" style="2" customWidth="1"/>
    <col min="13332" max="13332" width="10" style="2" customWidth="1"/>
    <col min="13333" max="13334" width="3.75" style="2" customWidth="1"/>
    <col min="13335" max="13335" width="6.25" style="2" customWidth="1"/>
    <col min="13336"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6" width="3.75" style="2" customWidth="1"/>
    <col min="13587" max="13587" width="7.375" style="2" customWidth="1"/>
    <col min="13588" max="13588" width="10" style="2" customWidth="1"/>
    <col min="13589" max="13590" width="3.75" style="2" customWidth="1"/>
    <col min="13591" max="13591" width="6.25" style="2" customWidth="1"/>
    <col min="13592"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2" width="3.75" style="2" customWidth="1"/>
    <col min="13843" max="13843" width="7.375" style="2" customWidth="1"/>
    <col min="13844" max="13844" width="10" style="2" customWidth="1"/>
    <col min="13845" max="13846" width="3.75" style="2" customWidth="1"/>
    <col min="13847" max="13847" width="6.25" style="2" customWidth="1"/>
    <col min="13848"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8" width="3.75" style="2" customWidth="1"/>
    <col min="14099" max="14099" width="7.375" style="2" customWidth="1"/>
    <col min="14100" max="14100" width="10" style="2" customWidth="1"/>
    <col min="14101" max="14102" width="3.75" style="2" customWidth="1"/>
    <col min="14103" max="14103" width="6.25" style="2" customWidth="1"/>
    <col min="14104"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4" width="3.75" style="2" customWidth="1"/>
    <col min="14355" max="14355" width="7.375" style="2" customWidth="1"/>
    <col min="14356" max="14356" width="10" style="2" customWidth="1"/>
    <col min="14357" max="14358" width="3.75" style="2" customWidth="1"/>
    <col min="14359" max="14359" width="6.25" style="2" customWidth="1"/>
    <col min="14360"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0" width="3.75" style="2" customWidth="1"/>
    <col min="14611" max="14611" width="7.375" style="2" customWidth="1"/>
    <col min="14612" max="14612" width="10" style="2" customWidth="1"/>
    <col min="14613" max="14614" width="3.75" style="2" customWidth="1"/>
    <col min="14615" max="14615" width="6.25" style="2" customWidth="1"/>
    <col min="14616"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6" width="3.75" style="2" customWidth="1"/>
    <col min="14867" max="14867" width="7.375" style="2" customWidth="1"/>
    <col min="14868" max="14868" width="10" style="2" customWidth="1"/>
    <col min="14869" max="14870" width="3.75" style="2" customWidth="1"/>
    <col min="14871" max="14871" width="6.25" style="2" customWidth="1"/>
    <col min="14872"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2" width="3.75" style="2" customWidth="1"/>
    <col min="15123" max="15123" width="7.375" style="2" customWidth="1"/>
    <col min="15124" max="15124" width="10" style="2" customWidth="1"/>
    <col min="15125" max="15126" width="3.75" style="2" customWidth="1"/>
    <col min="15127" max="15127" width="6.25" style="2" customWidth="1"/>
    <col min="15128"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8" width="3.75" style="2" customWidth="1"/>
    <col min="15379" max="15379" width="7.375" style="2" customWidth="1"/>
    <col min="15380" max="15380" width="10" style="2" customWidth="1"/>
    <col min="15381" max="15382" width="3.75" style="2" customWidth="1"/>
    <col min="15383" max="15383" width="6.25" style="2" customWidth="1"/>
    <col min="15384"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4" width="3.75" style="2" customWidth="1"/>
    <col min="15635" max="15635" width="7.375" style="2" customWidth="1"/>
    <col min="15636" max="15636" width="10" style="2" customWidth="1"/>
    <col min="15637" max="15638" width="3.75" style="2" customWidth="1"/>
    <col min="15639" max="15639" width="6.25" style="2" customWidth="1"/>
    <col min="15640"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0" width="3.75" style="2" customWidth="1"/>
    <col min="15891" max="15891" width="7.375" style="2" customWidth="1"/>
    <col min="15892" max="15892" width="10" style="2" customWidth="1"/>
    <col min="15893" max="15894" width="3.75" style="2" customWidth="1"/>
    <col min="15895" max="15895" width="6.25" style="2" customWidth="1"/>
    <col min="15896"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6" width="3.75" style="2" customWidth="1"/>
    <col min="16147" max="16147" width="7.375" style="2" customWidth="1"/>
    <col min="16148" max="16148" width="10" style="2" customWidth="1"/>
    <col min="16149" max="16150" width="3.75" style="2" customWidth="1"/>
    <col min="16151" max="16151" width="6.25" style="2" customWidth="1"/>
    <col min="16152" max="16384" width="8.75" style="2"/>
  </cols>
  <sheetData>
    <row r="1" spans="1:17" ht="15" customHeight="1">
      <c r="A1" s="768" t="s">
        <v>106</v>
      </c>
      <c r="B1" s="768"/>
      <c r="C1" s="768"/>
      <c r="D1" s="768"/>
      <c r="E1" s="88"/>
      <c r="F1" s="88"/>
      <c r="G1" s="88"/>
      <c r="H1" s="88"/>
      <c r="I1" s="88"/>
      <c r="J1" s="88"/>
      <c r="K1" s="88"/>
      <c r="L1" s="88"/>
      <c r="M1" s="88"/>
      <c r="N1" s="88"/>
      <c r="O1" s="88"/>
      <c r="P1" s="88"/>
      <c r="Q1" s="88"/>
    </row>
    <row r="2" spans="1:17" ht="30" customHeight="1">
      <c r="A2" s="769" t="s">
        <v>573</v>
      </c>
      <c r="B2" s="769"/>
      <c r="C2" s="769"/>
      <c r="D2" s="769"/>
      <c r="E2" s="769"/>
      <c r="F2" s="769"/>
      <c r="G2" s="769"/>
      <c r="H2" s="769"/>
      <c r="I2" s="769"/>
      <c r="J2" s="769"/>
      <c r="K2" s="769"/>
      <c r="L2" s="769"/>
      <c r="M2" s="769"/>
      <c r="N2" s="769"/>
      <c r="O2" s="769"/>
      <c r="P2" s="769"/>
      <c r="Q2" s="769"/>
    </row>
    <row r="3" spans="1:17" ht="27.75" customHeight="1">
      <c r="A3" s="770" t="s">
        <v>142</v>
      </c>
      <c r="B3" s="770"/>
      <c r="C3" s="770"/>
      <c r="D3" s="770"/>
      <c r="E3" s="770"/>
      <c r="F3" s="770"/>
      <c r="G3" s="770"/>
      <c r="H3" s="770"/>
      <c r="I3" s="770"/>
      <c r="J3" s="770"/>
      <c r="K3" s="770"/>
      <c r="L3" s="770"/>
      <c r="M3" s="770"/>
      <c r="N3" s="770"/>
      <c r="O3" s="770"/>
      <c r="P3" s="770"/>
      <c r="Q3" s="770"/>
    </row>
    <row r="4" spans="1:17" ht="18" customHeight="1" thickBot="1">
      <c r="A4" s="89"/>
      <c r="B4" s="89"/>
      <c r="C4" s="89"/>
      <c r="D4" s="89"/>
      <c r="E4" s="89"/>
      <c r="F4" s="89"/>
      <c r="G4" s="89"/>
      <c r="H4" s="89"/>
      <c r="I4" s="89"/>
      <c r="J4" s="89"/>
      <c r="K4" s="89"/>
      <c r="L4" s="771" t="str">
        <f>IF(①参加種目一覧表⑧大会参加料!J6="","",①参加種目一覧表⑧大会参加料!J6)</f>
        <v/>
      </c>
      <c r="M4" s="771"/>
      <c r="N4" s="771"/>
      <c r="O4" s="771"/>
      <c r="P4" s="771"/>
      <c r="Q4" s="771"/>
    </row>
    <row r="5" spans="1:17" ht="15" customHeight="1">
      <c r="A5" s="772" t="s">
        <v>5</v>
      </c>
      <c r="B5" s="773"/>
      <c r="C5" s="774" t="s">
        <v>6</v>
      </c>
      <c r="D5" s="775"/>
      <c r="E5" s="776" t="s">
        <v>143</v>
      </c>
      <c r="F5" s="777"/>
      <c r="G5" s="778" t="str">
        <f>IF(①参加種目一覧表⑧大会参加料!F9="","",①参加種目一覧表⑧大会参加料!F9)</f>
        <v/>
      </c>
      <c r="H5" s="779"/>
      <c r="I5" s="686"/>
      <c r="J5" s="686"/>
      <c r="K5" s="686"/>
      <c r="L5" s="686"/>
      <c r="M5" s="686"/>
      <c r="N5" s="686"/>
      <c r="O5" s="686"/>
      <c r="P5" s="686"/>
      <c r="Q5" s="780"/>
    </row>
    <row r="6" spans="1:17" ht="30.75" customHeight="1">
      <c r="A6" s="781" t="str">
        <f>IF(①参加種目一覧表⑧大会参加料!$A$10="","",①参加種目一覧表⑧大会参加料!$A$10)</f>
        <v/>
      </c>
      <c r="B6" s="782"/>
      <c r="C6" s="90" t="str">
        <f>①参加種目一覧表⑧大会参加料!B10</f>
        <v/>
      </c>
      <c r="D6" s="90" t="str">
        <f>IF(①参加種目一覧表⑧大会参加料!$C$10="","",①参加種目一覧表⑧大会参加料!$C$10)</f>
        <v/>
      </c>
      <c r="E6" s="783" t="s">
        <v>8</v>
      </c>
      <c r="F6" s="784"/>
      <c r="G6" s="785" t="str">
        <f>IF(①参加種目一覧表⑧大会参加料!$F$10="","",①参加種目一覧表⑧大会参加料!$F$10)</f>
        <v/>
      </c>
      <c r="H6" s="753"/>
      <c r="I6" s="753"/>
      <c r="J6" s="753"/>
      <c r="K6" s="753"/>
      <c r="L6" s="753"/>
      <c r="M6" s="753"/>
      <c r="N6" s="753"/>
      <c r="O6" s="753"/>
      <c r="P6" s="753"/>
      <c r="Q6" s="754"/>
    </row>
    <row r="7" spans="1:17" ht="15" customHeight="1">
      <c r="A7" s="755" t="s">
        <v>9</v>
      </c>
      <c r="B7" s="756"/>
      <c r="C7" s="91" t="s">
        <v>144</v>
      </c>
      <c r="D7" s="634" t="str">
        <f>IF(①参加種目一覧表⑧大会参加料!$C$11="","",①参加種目一覧表⑧大会参加料!$C$11)</f>
        <v/>
      </c>
      <c r="E7" s="763"/>
      <c r="F7" s="92" t="s">
        <v>145</v>
      </c>
      <c r="G7" s="92"/>
      <c r="H7" s="728" t="s">
        <v>146</v>
      </c>
      <c r="I7" s="729"/>
      <c r="J7" s="729"/>
      <c r="K7" s="729"/>
      <c r="L7" s="730"/>
      <c r="M7" s="728" t="s">
        <v>147</v>
      </c>
      <c r="N7" s="729"/>
      <c r="O7" s="729"/>
      <c r="P7" s="729"/>
      <c r="Q7" s="764"/>
    </row>
    <row r="8" spans="1:17" ht="29.25" customHeight="1">
      <c r="A8" s="761"/>
      <c r="B8" s="762"/>
      <c r="C8" s="765" t="str">
        <f>IF(①参加種目一覧表⑧大会参加料!$B$12="","",①参加種目一覧表⑧大会参加料!$B$12)</f>
        <v/>
      </c>
      <c r="D8" s="766"/>
      <c r="E8" s="766"/>
      <c r="F8" s="766"/>
      <c r="G8" s="767"/>
      <c r="H8" s="633" t="str">
        <f>IF(①参加種目一覧表⑧大会参加料!$I$12="","",①参加種目一覧表⑧大会参加料!$I$12)</f>
        <v/>
      </c>
      <c r="I8" s="634"/>
      <c r="J8" s="634"/>
      <c r="K8" s="634"/>
      <c r="L8" s="635"/>
      <c r="M8" s="633" t="str">
        <f>IF(①参加種目一覧表⑧大会参加料!$K$12="","",①参加種目一覧表⑧大会参加料!$K$12)</f>
        <v/>
      </c>
      <c r="N8" s="634"/>
      <c r="O8" s="634"/>
      <c r="P8" s="634"/>
      <c r="Q8" s="672"/>
    </row>
    <row r="9" spans="1:17" ht="15" customHeight="1">
      <c r="A9" s="755" t="s">
        <v>143</v>
      </c>
      <c r="B9" s="756"/>
      <c r="C9" s="636" t="str">
        <f>IF(①参加種目一覧表⑧大会参加料!$C$13="","",①参加種目一覧表⑧大会参加料!$C$13)</f>
        <v/>
      </c>
      <c r="D9" s="726"/>
      <c r="E9" s="726"/>
      <c r="F9" s="726"/>
      <c r="G9" s="629"/>
      <c r="H9" s="757" t="s">
        <v>143</v>
      </c>
      <c r="I9" s="757"/>
      <c r="J9" s="757"/>
      <c r="K9" s="664" t="str">
        <f>IF(①参加種目一覧表⑧大会参加料!$J$13="","",①参加種目一覧表⑧大会参加料!$J$13)</f>
        <v/>
      </c>
      <c r="L9" s="664"/>
      <c r="M9" s="664"/>
      <c r="N9" s="664"/>
      <c r="O9" s="664"/>
      <c r="P9" s="636"/>
      <c r="Q9" s="732"/>
    </row>
    <row r="10" spans="1:17" ht="30.75" customHeight="1">
      <c r="A10" s="747" t="s">
        <v>110</v>
      </c>
      <c r="B10" s="748"/>
      <c r="C10" s="749" t="str">
        <f>IF(①参加種目一覧表⑧大会参加料!$C$14="","",①参加種目一覧表⑧大会参加料!$C$14)</f>
        <v/>
      </c>
      <c r="D10" s="750"/>
      <c r="E10" s="750"/>
      <c r="F10" s="750"/>
      <c r="G10" s="751"/>
      <c r="H10" s="758" t="s">
        <v>111</v>
      </c>
      <c r="I10" s="758"/>
      <c r="J10" s="758"/>
      <c r="K10" s="759" t="str">
        <f>IF(①参加種目一覧表⑧大会参加料!$J$14="","",①参加種目一覧表⑧大会参加料!$J$14)</f>
        <v/>
      </c>
      <c r="L10" s="759"/>
      <c r="M10" s="759"/>
      <c r="N10" s="759"/>
      <c r="O10" s="759"/>
      <c r="P10" s="749"/>
      <c r="Q10" s="760"/>
    </row>
    <row r="11" spans="1:17" ht="15" customHeight="1">
      <c r="A11" s="724" t="s">
        <v>143</v>
      </c>
      <c r="B11" s="725"/>
      <c r="C11" s="636" t="str">
        <f>IF(①参加種目一覧表⑧大会参加料!$C$15="","",①参加種目一覧表⑧大会参加料!$C$15)</f>
        <v/>
      </c>
      <c r="D11" s="726"/>
      <c r="E11" s="726"/>
      <c r="F11" s="726"/>
      <c r="G11" s="629"/>
      <c r="H11" s="728" t="s">
        <v>17</v>
      </c>
      <c r="I11" s="729"/>
      <c r="J11" s="729"/>
      <c r="K11" s="729"/>
      <c r="L11" s="730"/>
      <c r="M11" s="729" t="s">
        <v>148</v>
      </c>
      <c r="N11" s="729"/>
      <c r="O11" s="729"/>
      <c r="P11" s="729"/>
      <c r="Q11" s="764"/>
    </row>
    <row r="12" spans="1:17" ht="30.75" customHeight="1">
      <c r="A12" s="747" t="s">
        <v>19</v>
      </c>
      <c r="B12" s="748"/>
      <c r="C12" s="749" t="str">
        <f>IF(①参加種目一覧表⑧大会参加料!$C$16="","",①参加種目一覧表⑧大会参加料!$C$16)</f>
        <v/>
      </c>
      <c r="D12" s="750"/>
      <c r="E12" s="750"/>
      <c r="F12" s="750"/>
      <c r="G12" s="751"/>
      <c r="H12" s="752" t="str">
        <f>IF(①参加種目一覧表⑧大会参加料!G16="","",①参加種目一覧表⑧大会参加料!G16)</f>
        <v/>
      </c>
      <c r="I12" s="741"/>
      <c r="J12" s="741"/>
      <c r="K12" s="741"/>
      <c r="L12" s="742"/>
      <c r="M12" s="753" t="str">
        <f>IF(①参加種目一覧表⑧大会参加料!$K$16="","",①参加種目一覧表⑧大会参加料!$K$16)</f>
        <v/>
      </c>
      <c r="N12" s="753"/>
      <c r="O12" s="753"/>
      <c r="P12" s="753"/>
      <c r="Q12" s="754"/>
    </row>
    <row r="13" spans="1:17" ht="15" customHeight="1">
      <c r="A13" s="724" t="s">
        <v>143</v>
      </c>
      <c r="B13" s="725"/>
      <c r="C13" s="636" t="str">
        <f>IF(①参加種目一覧表⑧大会参加料!$C$17="","",①参加種目一覧表⑧大会参加料!$C$17)</f>
        <v/>
      </c>
      <c r="D13" s="726"/>
      <c r="E13" s="726"/>
      <c r="F13" s="727"/>
      <c r="G13" s="727"/>
      <c r="H13" s="728" t="s">
        <v>20</v>
      </c>
      <c r="I13" s="729"/>
      <c r="J13" s="729"/>
      <c r="K13" s="729"/>
      <c r="L13" s="730"/>
      <c r="M13" s="731" t="s">
        <v>143</v>
      </c>
      <c r="N13" s="725"/>
      <c r="O13" s="664" t="str">
        <f>IF(①参加種目一覧表⑧大会参加料!$K$17="","",①参加種目一覧表⑧大会参加料!$K$17)</f>
        <v/>
      </c>
      <c r="P13" s="636"/>
      <c r="Q13" s="732"/>
    </row>
    <row r="14" spans="1:17" ht="30" customHeight="1" thickBot="1">
      <c r="A14" s="733" t="s">
        <v>21</v>
      </c>
      <c r="B14" s="734"/>
      <c r="C14" s="735" t="str">
        <f>IF(①参加種目一覧表⑧大会参加料!$C$18="","",①参加種目一覧表⑧大会参加料!$C$18)</f>
        <v/>
      </c>
      <c r="D14" s="736"/>
      <c r="E14" s="736"/>
      <c r="F14" s="737"/>
      <c r="G14" s="738"/>
      <c r="H14" s="739" t="str">
        <f>IF(①参加種目一覧表⑧大会参加料!G18="","",①参加種目一覧表⑧大会参加料!G18)</f>
        <v/>
      </c>
      <c r="I14" s="740"/>
      <c r="J14" s="741"/>
      <c r="K14" s="741"/>
      <c r="L14" s="742"/>
      <c r="M14" s="743" t="s">
        <v>22</v>
      </c>
      <c r="N14" s="744"/>
      <c r="O14" s="745" t="str">
        <f>IF(①参加種目一覧表⑧大会参加料!$K$18="","",①参加種目一覧表⑧大会参加料!$K$18)</f>
        <v/>
      </c>
      <c r="P14" s="735"/>
      <c r="Q14" s="746"/>
    </row>
    <row r="15" spans="1:17" ht="11.25" customHeight="1">
      <c r="A15" s="717" t="s">
        <v>113</v>
      </c>
      <c r="B15" s="718" t="s">
        <v>143</v>
      </c>
      <c r="C15" s="719"/>
      <c r="D15" s="719"/>
      <c r="E15" s="720" t="s">
        <v>114</v>
      </c>
      <c r="F15" s="720" t="s">
        <v>115</v>
      </c>
      <c r="G15" s="722" t="s">
        <v>116</v>
      </c>
      <c r="H15" s="720" t="s">
        <v>117</v>
      </c>
      <c r="I15" s="720"/>
      <c r="J15" s="720"/>
      <c r="K15" s="720"/>
      <c r="L15" s="720"/>
      <c r="M15" s="709" t="s">
        <v>118</v>
      </c>
      <c r="N15" s="93"/>
      <c r="O15" s="711" t="s">
        <v>119</v>
      </c>
      <c r="P15" s="94"/>
      <c r="Q15" s="713" t="s">
        <v>120</v>
      </c>
    </row>
    <row r="16" spans="1:17" ht="18.75" customHeight="1">
      <c r="A16" s="708"/>
      <c r="B16" s="715" t="s">
        <v>33</v>
      </c>
      <c r="C16" s="716"/>
      <c r="D16" s="716"/>
      <c r="E16" s="721"/>
      <c r="F16" s="721"/>
      <c r="G16" s="723"/>
      <c r="H16" s="721"/>
      <c r="I16" s="721"/>
      <c r="J16" s="721"/>
      <c r="K16" s="721"/>
      <c r="L16" s="721"/>
      <c r="M16" s="710"/>
      <c r="N16" s="95"/>
      <c r="O16" s="712"/>
      <c r="P16" s="96"/>
      <c r="Q16" s="714"/>
    </row>
    <row r="17" spans="1:25" ht="13.5" customHeight="1">
      <c r="A17" s="707">
        <v>1</v>
      </c>
      <c r="B17" s="601"/>
      <c r="C17" s="602"/>
      <c r="D17" s="603"/>
      <c r="E17" s="604"/>
      <c r="F17" s="604"/>
      <c r="G17" s="606"/>
      <c r="H17" s="97" t="s">
        <v>121</v>
      </c>
      <c r="I17" s="98"/>
      <c r="J17" s="99" t="s">
        <v>122</v>
      </c>
      <c r="K17" s="100"/>
      <c r="L17" s="101" t="s">
        <v>123</v>
      </c>
      <c r="M17" s="102" t="s">
        <v>118</v>
      </c>
      <c r="N17" s="103"/>
      <c r="O17" s="104" t="s">
        <v>119</v>
      </c>
      <c r="P17" s="105"/>
      <c r="Q17" s="106"/>
    </row>
    <row r="18" spans="1:25" ht="21" customHeight="1">
      <c r="A18" s="708"/>
      <c r="B18" s="608"/>
      <c r="C18" s="609"/>
      <c r="D18" s="610"/>
      <c r="E18" s="605"/>
      <c r="F18" s="605"/>
      <c r="G18" s="607"/>
      <c r="H18" s="64"/>
      <c r="I18" s="95" t="s">
        <v>127</v>
      </c>
      <c r="J18" s="65"/>
      <c r="K18" s="95" t="s">
        <v>127</v>
      </c>
      <c r="L18" s="66"/>
      <c r="M18" s="368"/>
      <c r="N18" s="107" t="s">
        <v>128</v>
      </c>
      <c r="O18" s="369"/>
      <c r="P18" s="108" t="s">
        <v>129</v>
      </c>
      <c r="Q18" s="109"/>
    </row>
    <row r="19" spans="1:25" ht="13.5" customHeight="1">
      <c r="A19" s="707">
        <v>2</v>
      </c>
      <c r="B19" s="601"/>
      <c r="C19" s="602"/>
      <c r="D19" s="603"/>
      <c r="E19" s="604"/>
      <c r="F19" s="604"/>
      <c r="G19" s="606"/>
      <c r="H19" s="97" t="s">
        <v>121</v>
      </c>
      <c r="I19" s="98"/>
      <c r="J19" s="99" t="s">
        <v>122</v>
      </c>
      <c r="K19" s="100"/>
      <c r="L19" s="101" t="s">
        <v>123</v>
      </c>
      <c r="M19" s="102" t="s">
        <v>118</v>
      </c>
      <c r="N19" s="103"/>
      <c r="O19" s="104" t="s">
        <v>119</v>
      </c>
      <c r="P19" s="105"/>
      <c r="Q19" s="106"/>
    </row>
    <row r="20" spans="1:25" ht="21" customHeight="1">
      <c r="A20" s="708"/>
      <c r="B20" s="608"/>
      <c r="C20" s="609"/>
      <c r="D20" s="610"/>
      <c r="E20" s="605"/>
      <c r="F20" s="605"/>
      <c r="G20" s="607"/>
      <c r="H20" s="64"/>
      <c r="I20" s="95" t="s">
        <v>127</v>
      </c>
      <c r="J20" s="65"/>
      <c r="K20" s="95" t="s">
        <v>127</v>
      </c>
      <c r="L20" s="66"/>
      <c r="M20" s="368"/>
      <c r="N20" s="107" t="s">
        <v>128</v>
      </c>
      <c r="O20" s="369"/>
      <c r="P20" s="108" t="s">
        <v>129</v>
      </c>
      <c r="Q20" s="109"/>
    </row>
    <row r="21" spans="1:25" ht="13.5" customHeight="1">
      <c r="A21" s="705">
        <v>3</v>
      </c>
      <c r="B21" s="601"/>
      <c r="C21" s="602"/>
      <c r="D21" s="603"/>
      <c r="E21" s="604"/>
      <c r="F21" s="604"/>
      <c r="G21" s="606"/>
      <c r="H21" s="97" t="s">
        <v>121</v>
      </c>
      <c r="I21" s="98"/>
      <c r="J21" s="99" t="s">
        <v>122</v>
      </c>
      <c r="K21" s="100"/>
      <c r="L21" s="101" t="s">
        <v>123</v>
      </c>
      <c r="M21" s="102" t="s">
        <v>118</v>
      </c>
      <c r="N21" s="103"/>
      <c r="O21" s="104" t="s">
        <v>119</v>
      </c>
      <c r="P21" s="105"/>
      <c r="Q21" s="106"/>
    </row>
    <row r="22" spans="1:25" ht="21" customHeight="1">
      <c r="A22" s="706"/>
      <c r="B22" s="608"/>
      <c r="C22" s="609"/>
      <c r="D22" s="610"/>
      <c r="E22" s="605"/>
      <c r="F22" s="605"/>
      <c r="G22" s="607"/>
      <c r="H22" s="64"/>
      <c r="I22" s="95" t="s">
        <v>127</v>
      </c>
      <c r="J22" s="65"/>
      <c r="K22" s="95" t="s">
        <v>127</v>
      </c>
      <c r="L22" s="66"/>
      <c r="M22" s="368"/>
      <c r="N22" s="107" t="s">
        <v>128</v>
      </c>
      <c r="O22" s="369"/>
      <c r="P22" s="108" t="s">
        <v>129</v>
      </c>
      <c r="Q22" s="109"/>
    </row>
    <row r="23" spans="1:25" ht="13.5" customHeight="1">
      <c r="A23" s="705">
        <v>4</v>
      </c>
      <c r="B23" s="601"/>
      <c r="C23" s="602"/>
      <c r="D23" s="603"/>
      <c r="E23" s="604"/>
      <c r="F23" s="604"/>
      <c r="G23" s="606"/>
      <c r="H23" s="97" t="s">
        <v>121</v>
      </c>
      <c r="I23" s="98"/>
      <c r="J23" s="99" t="s">
        <v>122</v>
      </c>
      <c r="K23" s="100"/>
      <c r="L23" s="101" t="s">
        <v>123</v>
      </c>
      <c r="M23" s="102" t="s">
        <v>118</v>
      </c>
      <c r="N23" s="103"/>
      <c r="O23" s="104" t="s">
        <v>119</v>
      </c>
      <c r="P23" s="105"/>
      <c r="Q23" s="106"/>
    </row>
    <row r="24" spans="1:25" ht="21" customHeight="1">
      <c r="A24" s="706"/>
      <c r="B24" s="608"/>
      <c r="C24" s="609"/>
      <c r="D24" s="610"/>
      <c r="E24" s="605"/>
      <c r="F24" s="605"/>
      <c r="G24" s="607"/>
      <c r="H24" s="64"/>
      <c r="I24" s="95" t="s">
        <v>127</v>
      </c>
      <c r="J24" s="65"/>
      <c r="K24" s="95" t="s">
        <v>127</v>
      </c>
      <c r="L24" s="66"/>
      <c r="M24" s="368"/>
      <c r="N24" s="107" t="s">
        <v>128</v>
      </c>
      <c r="O24" s="369"/>
      <c r="P24" s="108" t="s">
        <v>129</v>
      </c>
      <c r="Q24" s="109"/>
    </row>
    <row r="25" spans="1:25" ht="13.5" customHeight="1">
      <c r="A25" s="705">
        <v>5</v>
      </c>
      <c r="B25" s="601"/>
      <c r="C25" s="602"/>
      <c r="D25" s="603"/>
      <c r="E25" s="604"/>
      <c r="F25" s="604"/>
      <c r="G25" s="606"/>
      <c r="H25" s="97" t="s">
        <v>121</v>
      </c>
      <c r="I25" s="98"/>
      <c r="J25" s="99" t="s">
        <v>122</v>
      </c>
      <c r="K25" s="100"/>
      <c r="L25" s="101" t="s">
        <v>123</v>
      </c>
      <c r="M25" s="102" t="s">
        <v>118</v>
      </c>
      <c r="N25" s="103"/>
      <c r="O25" s="104" t="s">
        <v>119</v>
      </c>
      <c r="P25" s="105"/>
      <c r="Q25" s="106"/>
    </row>
    <row r="26" spans="1:25" ht="21" customHeight="1">
      <c r="A26" s="706"/>
      <c r="B26" s="608"/>
      <c r="C26" s="609"/>
      <c r="D26" s="610"/>
      <c r="E26" s="605"/>
      <c r="F26" s="605"/>
      <c r="G26" s="607"/>
      <c r="H26" s="64"/>
      <c r="I26" s="95" t="s">
        <v>127</v>
      </c>
      <c r="J26" s="65"/>
      <c r="K26" s="95" t="s">
        <v>127</v>
      </c>
      <c r="L26" s="66"/>
      <c r="M26" s="368"/>
      <c r="N26" s="107" t="s">
        <v>128</v>
      </c>
      <c r="O26" s="369"/>
      <c r="P26" s="108" t="s">
        <v>129</v>
      </c>
      <c r="Q26" s="109"/>
    </row>
    <row r="27" spans="1:25" ht="13.5" customHeight="1">
      <c r="A27" s="705">
        <v>6</v>
      </c>
      <c r="B27" s="601"/>
      <c r="C27" s="602"/>
      <c r="D27" s="603"/>
      <c r="E27" s="604"/>
      <c r="F27" s="604"/>
      <c r="G27" s="606"/>
      <c r="H27" s="97" t="s">
        <v>121</v>
      </c>
      <c r="I27" s="98"/>
      <c r="J27" s="99" t="s">
        <v>122</v>
      </c>
      <c r="K27" s="100"/>
      <c r="L27" s="101" t="s">
        <v>123</v>
      </c>
      <c r="M27" s="102" t="s">
        <v>118</v>
      </c>
      <c r="N27" s="103"/>
      <c r="O27" s="104" t="s">
        <v>119</v>
      </c>
      <c r="P27" s="105"/>
      <c r="Q27" s="106"/>
    </row>
    <row r="28" spans="1:25" ht="21" customHeight="1">
      <c r="A28" s="706"/>
      <c r="B28" s="608"/>
      <c r="C28" s="609"/>
      <c r="D28" s="610"/>
      <c r="E28" s="605"/>
      <c r="F28" s="605"/>
      <c r="G28" s="607"/>
      <c r="H28" s="64"/>
      <c r="I28" s="95" t="s">
        <v>127</v>
      </c>
      <c r="J28" s="65"/>
      <c r="K28" s="95" t="s">
        <v>127</v>
      </c>
      <c r="L28" s="66"/>
      <c r="M28" s="368"/>
      <c r="N28" s="107" t="s">
        <v>128</v>
      </c>
      <c r="O28" s="369"/>
      <c r="P28" s="108" t="s">
        <v>129</v>
      </c>
      <c r="Q28" s="109"/>
    </row>
    <row r="29" spans="1:25" s="76" customFormat="1" ht="20.25" customHeight="1">
      <c r="A29" s="110"/>
      <c r="B29" s="99"/>
      <c r="C29" s="99"/>
      <c r="D29" s="111"/>
      <c r="E29" s="111"/>
      <c r="F29" s="99"/>
      <c r="G29" s="111"/>
      <c r="H29" s="112"/>
      <c r="I29" s="113"/>
      <c r="J29" s="114"/>
      <c r="K29" s="113"/>
      <c r="L29" s="114"/>
      <c r="M29" s="111"/>
      <c r="N29" s="111"/>
      <c r="O29" s="111"/>
      <c r="P29" s="111"/>
      <c r="Q29" s="115"/>
      <c r="R29" s="2"/>
      <c r="S29" s="2"/>
      <c r="T29" s="2"/>
      <c r="U29" s="2"/>
      <c r="V29" s="2"/>
      <c r="W29" s="2"/>
      <c r="X29" s="2"/>
      <c r="Y29" s="2"/>
    </row>
    <row r="30" spans="1:25" s="76" customFormat="1" ht="18.75" customHeight="1">
      <c r="A30" s="110" t="s">
        <v>130</v>
      </c>
      <c r="B30" s="700" t="s">
        <v>131</v>
      </c>
      <c r="C30" s="700"/>
      <c r="D30" s="700"/>
      <c r="E30" s="700"/>
      <c r="F30" s="700"/>
      <c r="G30" s="700"/>
      <c r="H30" s="700"/>
      <c r="I30" s="700"/>
      <c r="J30" s="700"/>
      <c r="K30" s="700"/>
      <c r="L30" s="700"/>
      <c r="M30" s="700"/>
      <c r="N30" s="700"/>
      <c r="O30" s="700"/>
      <c r="P30" s="700"/>
      <c r="Q30" s="701"/>
    </row>
    <row r="31" spans="1:25" s="76" customFormat="1" ht="18.75" customHeight="1">
      <c r="A31" s="116"/>
      <c r="B31" s="698" t="s">
        <v>571</v>
      </c>
      <c r="C31" s="698"/>
      <c r="D31" s="698"/>
      <c r="E31" s="698"/>
      <c r="F31" s="698"/>
      <c r="G31" s="698"/>
      <c r="H31" s="698"/>
      <c r="I31" s="698"/>
      <c r="J31" s="698"/>
      <c r="K31" s="698"/>
      <c r="L31" s="698"/>
      <c r="M31" s="698"/>
      <c r="N31" s="698"/>
      <c r="O31" s="698"/>
      <c r="P31" s="698"/>
      <c r="Q31" s="699"/>
    </row>
    <row r="32" spans="1:25" s="76" customFormat="1" ht="37.5" customHeight="1">
      <c r="A32" s="117"/>
      <c r="B32" s="702" t="s">
        <v>132</v>
      </c>
      <c r="C32" s="698"/>
      <c r="D32" s="698"/>
      <c r="E32" s="698"/>
      <c r="F32" s="698"/>
      <c r="G32" s="698"/>
      <c r="H32" s="698"/>
      <c r="I32" s="698"/>
      <c r="J32" s="698"/>
      <c r="K32" s="698"/>
      <c r="L32" s="698"/>
      <c r="M32" s="698"/>
      <c r="N32" s="698"/>
      <c r="O32" s="698"/>
      <c r="P32" s="698"/>
      <c r="Q32" s="699"/>
    </row>
    <row r="33" spans="1:25" s="76" customFormat="1" ht="37.5" customHeight="1">
      <c r="A33" s="117"/>
      <c r="B33" s="703" t="s">
        <v>574</v>
      </c>
      <c r="C33" s="703"/>
      <c r="D33" s="703"/>
      <c r="E33" s="703"/>
      <c r="F33" s="703"/>
      <c r="G33" s="703"/>
      <c r="H33" s="703"/>
      <c r="I33" s="703"/>
      <c r="J33" s="703"/>
      <c r="K33" s="703"/>
      <c r="L33" s="703"/>
      <c r="M33" s="703"/>
      <c r="N33" s="703"/>
      <c r="O33" s="703"/>
      <c r="P33" s="703"/>
      <c r="Q33" s="704"/>
    </row>
    <row r="34" spans="1:25" s="76" customFormat="1" ht="37.5" customHeight="1">
      <c r="A34" s="117"/>
      <c r="B34" s="703" t="s">
        <v>572</v>
      </c>
      <c r="C34" s="703"/>
      <c r="D34" s="703"/>
      <c r="E34" s="703"/>
      <c r="F34" s="703"/>
      <c r="G34" s="703"/>
      <c r="H34" s="703"/>
      <c r="I34" s="703"/>
      <c r="J34" s="703"/>
      <c r="K34" s="703"/>
      <c r="L34" s="703"/>
      <c r="M34" s="703"/>
      <c r="N34" s="703"/>
      <c r="O34" s="703"/>
      <c r="P34" s="703"/>
      <c r="Q34" s="704"/>
    </row>
    <row r="35" spans="1:25" s="76" customFormat="1" ht="18.75" customHeight="1">
      <c r="A35" s="116"/>
      <c r="B35" s="698" t="s">
        <v>133</v>
      </c>
      <c r="C35" s="698"/>
      <c r="D35" s="698"/>
      <c r="E35" s="698"/>
      <c r="F35" s="698"/>
      <c r="G35" s="698"/>
      <c r="H35" s="698"/>
      <c r="I35" s="698"/>
      <c r="J35" s="698"/>
      <c r="K35" s="698"/>
      <c r="L35" s="698"/>
      <c r="M35" s="698"/>
      <c r="N35" s="698"/>
      <c r="O35" s="698"/>
      <c r="P35" s="698"/>
      <c r="Q35" s="699"/>
    </row>
    <row r="36" spans="1:25" s="76" customFormat="1" ht="24.75" customHeight="1" thickBot="1">
      <c r="A36" s="118"/>
      <c r="B36" s="698" t="s">
        <v>134</v>
      </c>
      <c r="C36" s="698"/>
      <c r="D36" s="698"/>
      <c r="E36" s="698"/>
      <c r="F36" s="698"/>
      <c r="G36" s="698"/>
      <c r="H36" s="698"/>
      <c r="I36" s="698"/>
      <c r="J36" s="698"/>
      <c r="K36" s="698"/>
      <c r="L36" s="698"/>
      <c r="M36" s="698"/>
      <c r="N36" s="698"/>
      <c r="O36" s="698"/>
      <c r="P36" s="698"/>
      <c r="Q36" s="699"/>
    </row>
    <row r="37" spans="1:25">
      <c r="B37" s="40"/>
      <c r="R37" s="76"/>
      <c r="S37" s="76"/>
      <c r="T37" s="76"/>
      <c r="U37" s="76"/>
      <c r="V37" s="76"/>
      <c r="W37" s="76"/>
      <c r="X37" s="76"/>
      <c r="Y37" s="76"/>
    </row>
    <row r="38" spans="1:25">
      <c r="B38" s="80"/>
      <c r="R38" s="76"/>
      <c r="S38" s="76"/>
      <c r="T38" s="76"/>
      <c r="U38" s="76"/>
      <c r="V38" s="76"/>
      <c r="W38" s="76"/>
      <c r="X38" s="76"/>
      <c r="Y38" s="76"/>
    </row>
    <row r="39" spans="1:25">
      <c r="R39" s="76"/>
      <c r="S39" s="76"/>
      <c r="T39" s="76"/>
      <c r="U39" s="76"/>
      <c r="V39" s="76"/>
      <c r="W39" s="76"/>
      <c r="X39" s="76"/>
      <c r="Y39" s="76"/>
    </row>
    <row r="40" spans="1:25">
      <c r="R40" s="76"/>
      <c r="S40" s="76"/>
      <c r="T40" s="76"/>
      <c r="U40" s="76"/>
      <c r="V40" s="76"/>
      <c r="W40" s="76"/>
      <c r="X40" s="76"/>
      <c r="Y40" s="76"/>
    </row>
    <row r="42" spans="1:25">
      <c r="A42" s="40"/>
    </row>
    <row r="43" spans="1:25">
      <c r="A43" s="80"/>
    </row>
    <row r="57" spans="1:17">
      <c r="A57" s="44" t="s">
        <v>47</v>
      </c>
      <c r="B57" s="44"/>
      <c r="C57" s="44"/>
      <c r="D57" s="42">
        <v>1</v>
      </c>
      <c r="E57" s="42"/>
      <c r="F57" s="81">
        <v>1</v>
      </c>
      <c r="G57" s="81"/>
      <c r="H57" s="81"/>
      <c r="I57" s="81"/>
      <c r="J57" s="81">
        <v>1</v>
      </c>
      <c r="K57" s="81"/>
      <c r="L57" s="81">
        <v>1</v>
      </c>
      <c r="M57" s="82" t="s">
        <v>149</v>
      </c>
      <c r="N57" s="82"/>
      <c r="O57" s="82"/>
      <c r="P57" s="82"/>
      <c r="Q57" s="83" t="s">
        <v>136</v>
      </c>
    </row>
    <row r="58" spans="1:17">
      <c r="A58" s="44" t="s">
        <v>49</v>
      </c>
      <c r="B58" s="44"/>
      <c r="C58" s="44"/>
      <c r="D58" s="42">
        <v>2</v>
      </c>
      <c r="E58" s="42"/>
      <c r="F58" s="81">
        <v>2</v>
      </c>
      <c r="G58" s="81"/>
      <c r="H58" s="81" t="s">
        <v>592</v>
      </c>
      <c r="I58" s="81"/>
      <c r="J58" s="81">
        <v>2</v>
      </c>
      <c r="K58" s="81"/>
      <c r="L58" s="81">
        <v>2</v>
      </c>
      <c r="M58" s="81"/>
      <c r="N58" s="81"/>
      <c r="O58" s="81"/>
      <c r="P58" s="81"/>
    </row>
    <row r="59" spans="1:17">
      <c r="A59" s="44" t="s">
        <v>52</v>
      </c>
      <c r="B59" s="44"/>
      <c r="C59" s="44"/>
      <c r="D59" s="42">
        <v>3</v>
      </c>
      <c r="E59" s="42"/>
      <c r="F59" s="81">
        <v>3</v>
      </c>
      <c r="G59" s="81"/>
      <c r="H59" s="81" t="s">
        <v>593</v>
      </c>
      <c r="I59" s="81"/>
      <c r="J59" s="81">
        <v>3</v>
      </c>
      <c r="K59" s="81"/>
      <c r="L59" s="81">
        <v>3</v>
      </c>
      <c r="M59" s="81"/>
      <c r="N59" s="81"/>
      <c r="O59" s="81"/>
      <c r="P59" s="81"/>
    </row>
    <row r="60" spans="1:17">
      <c r="A60" s="44" t="s">
        <v>54</v>
      </c>
      <c r="B60" s="44"/>
      <c r="C60" s="44"/>
      <c r="D60" s="42">
        <v>4</v>
      </c>
      <c r="E60" s="42"/>
      <c r="F60" s="81">
        <v>4</v>
      </c>
      <c r="G60" s="81"/>
      <c r="H60" s="81" t="s">
        <v>594</v>
      </c>
      <c r="I60" s="81"/>
      <c r="J60" s="81">
        <v>4</v>
      </c>
      <c r="K60" s="81"/>
      <c r="L60" s="81">
        <v>4</v>
      </c>
      <c r="M60" s="81"/>
      <c r="N60" s="81"/>
      <c r="O60" s="81"/>
      <c r="P60" s="81"/>
    </row>
    <row r="61" spans="1:17">
      <c r="A61" s="44" t="s">
        <v>56</v>
      </c>
      <c r="B61" s="44"/>
      <c r="C61" s="44"/>
      <c r="D61" s="42">
        <v>5</v>
      </c>
      <c r="E61" s="42"/>
      <c r="F61" s="81"/>
      <c r="G61" s="81"/>
      <c r="H61" s="81" t="s">
        <v>595</v>
      </c>
      <c r="I61" s="81"/>
      <c r="J61" s="81">
        <v>5</v>
      </c>
      <c r="K61" s="81"/>
      <c r="L61" s="81">
        <v>5</v>
      </c>
      <c r="M61" s="81"/>
      <c r="N61" s="81"/>
      <c r="O61" s="81"/>
      <c r="P61" s="81"/>
    </row>
    <row r="62" spans="1:17">
      <c r="A62" s="44" t="s">
        <v>58</v>
      </c>
      <c r="B62" s="44"/>
      <c r="C62" s="44"/>
      <c r="D62" s="42">
        <v>6</v>
      </c>
      <c r="E62" s="42"/>
      <c r="F62" s="81">
        <v>15</v>
      </c>
      <c r="G62" s="81"/>
      <c r="H62" s="81"/>
      <c r="I62" s="81"/>
      <c r="J62" s="81">
        <v>6</v>
      </c>
      <c r="K62" s="81"/>
      <c r="L62" s="81">
        <v>6</v>
      </c>
      <c r="M62" s="81"/>
      <c r="N62" s="81"/>
      <c r="O62" s="81"/>
      <c r="P62" s="81"/>
    </row>
    <row r="63" spans="1:17">
      <c r="A63" s="44" t="s">
        <v>60</v>
      </c>
      <c r="B63" s="44"/>
      <c r="C63" s="44"/>
      <c r="D63" s="42">
        <v>7</v>
      </c>
      <c r="E63" s="42"/>
      <c r="F63" s="81">
        <v>16</v>
      </c>
      <c r="G63" s="81"/>
      <c r="H63" s="81"/>
      <c r="I63" s="81"/>
      <c r="J63" s="81">
        <v>7</v>
      </c>
      <c r="K63" s="81"/>
      <c r="L63" s="81">
        <v>7</v>
      </c>
      <c r="M63" s="81"/>
      <c r="N63" s="81"/>
      <c r="O63" s="81"/>
      <c r="P63" s="81"/>
    </row>
    <row r="64" spans="1:17">
      <c r="A64" s="44" t="s">
        <v>62</v>
      </c>
      <c r="B64" s="44"/>
      <c r="C64" s="44"/>
      <c r="D64" s="42">
        <v>8</v>
      </c>
      <c r="E64" s="42"/>
      <c r="F64" s="81">
        <v>17</v>
      </c>
      <c r="G64" s="81"/>
      <c r="H64" s="81"/>
      <c r="I64" s="81"/>
      <c r="J64" s="81">
        <v>8</v>
      </c>
      <c r="K64" s="81"/>
      <c r="L64" s="81">
        <v>8</v>
      </c>
      <c r="M64" s="81"/>
      <c r="N64" s="81"/>
      <c r="O64" s="81"/>
      <c r="P64" s="81"/>
    </row>
    <row r="65" spans="1:16">
      <c r="A65" s="44" t="s">
        <v>64</v>
      </c>
      <c r="B65" s="44"/>
      <c r="C65" s="44"/>
      <c r="D65" s="42">
        <v>9</v>
      </c>
      <c r="E65" s="42"/>
      <c r="F65" s="81">
        <v>18</v>
      </c>
      <c r="G65" s="81"/>
      <c r="H65" s="81"/>
      <c r="I65" s="81"/>
      <c r="J65" s="81">
        <v>9</v>
      </c>
      <c r="K65" s="81"/>
      <c r="L65" s="81">
        <v>9</v>
      </c>
      <c r="M65" s="81"/>
      <c r="N65" s="81"/>
      <c r="O65" s="81"/>
      <c r="P65" s="81"/>
    </row>
    <row r="66" spans="1:16">
      <c r="A66" s="44" t="s">
        <v>66</v>
      </c>
      <c r="B66" s="44"/>
      <c r="C66" s="44"/>
      <c r="D66" s="42">
        <v>10</v>
      </c>
      <c r="E66" s="42"/>
      <c r="F66" s="81"/>
      <c r="G66" s="81"/>
      <c r="H66" s="81"/>
      <c r="I66" s="81"/>
      <c r="J66" s="81">
        <v>10</v>
      </c>
      <c r="K66" s="81"/>
      <c r="L66" s="81">
        <v>10</v>
      </c>
      <c r="M66" s="81"/>
      <c r="N66" s="81"/>
      <c r="O66" s="81"/>
      <c r="P66" s="81"/>
    </row>
    <row r="67" spans="1:16">
      <c r="A67" s="44" t="s">
        <v>68</v>
      </c>
      <c r="B67" s="44"/>
      <c r="C67" s="44"/>
      <c r="D67" s="42">
        <v>11</v>
      </c>
      <c r="E67" s="42"/>
      <c r="F67" s="81"/>
      <c r="G67" s="81"/>
      <c r="H67" s="81"/>
      <c r="I67" s="81"/>
      <c r="J67" s="81">
        <v>11</v>
      </c>
      <c r="K67" s="81"/>
      <c r="L67" s="81">
        <v>11</v>
      </c>
      <c r="M67" s="81"/>
      <c r="N67" s="81"/>
      <c r="O67" s="81"/>
      <c r="P67" s="81"/>
    </row>
    <row r="68" spans="1:16">
      <c r="A68" s="44" t="s">
        <v>70</v>
      </c>
      <c r="B68" s="44"/>
      <c r="C68" s="44"/>
      <c r="D68" s="42">
        <v>12</v>
      </c>
      <c r="E68" s="42"/>
      <c r="F68" s="81"/>
      <c r="G68" s="81"/>
      <c r="H68" s="81"/>
      <c r="I68" s="81"/>
      <c r="J68" s="81">
        <v>12</v>
      </c>
      <c r="K68" s="81"/>
      <c r="L68" s="81">
        <v>12</v>
      </c>
      <c r="M68" s="81"/>
      <c r="N68" s="81"/>
      <c r="O68" s="81"/>
      <c r="P68" s="81"/>
    </row>
    <row r="69" spans="1:16">
      <c r="A69" s="44" t="s">
        <v>71</v>
      </c>
      <c r="B69" s="44"/>
      <c r="C69" s="44"/>
      <c r="D69" s="42">
        <v>13</v>
      </c>
      <c r="E69" s="42"/>
      <c r="F69" s="81"/>
      <c r="G69" s="81"/>
      <c r="H69" s="81"/>
      <c r="I69" s="81"/>
      <c r="J69" s="81"/>
      <c r="K69" s="81"/>
      <c r="L69" s="81">
        <v>13</v>
      </c>
      <c r="M69" s="81"/>
      <c r="N69" s="81"/>
      <c r="O69" s="81"/>
      <c r="P69" s="81"/>
    </row>
    <row r="70" spans="1:16">
      <c r="A70" s="44" t="s">
        <v>72</v>
      </c>
      <c r="B70" s="44"/>
      <c r="C70" s="44"/>
      <c r="D70" s="42">
        <v>14</v>
      </c>
      <c r="E70" s="42"/>
      <c r="F70" s="81"/>
      <c r="G70" s="81"/>
      <c r="H70" s="81"/>
      <c r="I70" s="81"/>
      <c r="J70" s="81"/>
      <c r="K70" s="81"/>
      <c r="L70" s="81">
        <v>14</v>
      </c>
      <c r="M70" s="81"/>
      <c r="N70" s="81"/>
      <c r="O70" s="81"/>
      <c r="P70" s="81"/>
    </row>
    <row r="71" spans="1:16">
      <c r="A71" s="44" t="s">
        <v>73</v>
      </c>
      <c r="B71" s="44"/>
      <c r="C71" s="44"/>
      <c r="D71" s="42">
        <v>15</v>
      </c>
      <c r="E71" s="42"/>
      <c r="F71" s="81"/>
      <c r="G71" s="81"/>
      <c r="H71" s="81"/>
      <c r="I71" s="81"/>
      <c r="J71" s="81"/>
      <c r="K71" s="81"/>
      <c r="L71" s="81">
        <v>15</v>
      </c>
      <c r="M71" s="81"/>
      <c r="N71" s="81"/>
      <c r="O71" s="81"/>
      <c r="P71" s="81"/>
    </row>
    <row r="72" spans="1:16">
      <c r="A72" s="44" t="s">
        <v>74</v>
      </c>
      <c r="B72" s="44"/>
      <c r="C72" s="44"/>
      <c r="D72" s="42">
        <v>16</v>
      </c>
      <c r="E72" s="42"/>
      <c r="F72" s="81"/>
      <c r="G72" s="81"/>
      <c r="H72" s="81"/>
      <c r="I72" s="81"/>
      <c r="J72" s="81"/>
      <c r="K72" s="81"/>
      <c r="L72" s="81">
        <v>16</v>
      </c>
      <c r="M72" s="81"/>
      <c r="N72" s="81"/>
      <c r="O72" s="81"/>
      <c r="P72" s="81"/>
    </row>
    <row r="73" spans="1:16">
      <c r="A73" s="44" t="s">
        <v>75</v>
      </c>
      <c r="B73" s="44"/>
      <c r="C73" s="44"/>
      <c r="D73" s="42">
        <v>17</v>
      </c>
      <c r="E73" s="42"/>
      <c r="F73" s="81"/>
      <c r="G73" s="81"/>
      <c r="H73" s="81"/>
      <c r="I73" s="81"/>
      <c r="J73" s="81"/>
      <c r="K73" s="81"/>
      <c r="L73" s="81">
        <v>17</v>
      </c>
      <c r="M73" s="81"/>
      <c r="N73" s="81"/>
      <c r="O73" s="81"/>
      <c r="P73" s="81"/>
    </row>
    <row r="74" spans="1:16">
      <c r="A74" s="44" t="s">
        <v>76</v>
      </c>
      <c r="B74" s="44"/>
      <c r="C74" s="44"/>
      <c r="D74" s="42">
        <v>18</v>
      </c>
      <c r="E74" s="42"/>
      <c r="F74" s="81"/>
      <c r="G74" s="81"/>
      <c r="H74" s="81"/>
      <c r="I74" s="81"/>
      <c r="J74" s="81"/>
      <c r="K74" s="81"/>
      <c r="L74" s="81">
        <v>18</v>
      </c>
      <c r="M74" s="81"/>
      <c r="N74" s="81"/>
      <c r="O74" s="81"/>
      <c r="P74" s="81"/>
    </row>
    <row r="75" spans="1:16">
      <c r="A75" s="44" t="s">
        <v>77</v>
      </c>
      <c r="B75" s="44"/>
      <c r="C75" s="44"/>
      <c r="D75" s="42">
        <v>19</v>
      </c>
      <c r="E75" s="42"/>
      <c r="F75" s="81"/>
      <c r="G75" s="81"/>
      <c r="H75" s="81"/>
      <c r="I75" s="81"/>
      <c r="J75" s="81"/>
      <c r="K75" s="81"/>
      <c r="L75" s="81">
        <v>19</v>
      </c>
      <c r="M75" s="81"/>
      <c r="N75" s="81"/>
      <c r="O75" s="81"/>
      <c r="P75" s="81"/>
    </row>
    <row r="76" spans="1:16">
      <c r="A76" s="44" t="s">
        <v>78</v>
      </c>
      <c r="B76" s="44"/>
      <c r="C76" s="44"/>
      <c r="D76" s="42">
        <v>20</v>
      </c>
      <c r="E76" s="42"/>
      <c r="F76" s="81"/>
      <c r="G76" s="81"/>
      <c r="H76" s="81"/>
      <c r="I76" s="81"/>
      <c r="J76" s="81"/>
      <c r="K76" s="81"/>
      <c r="L76" s="81">
        <v>20</v>
      </c>
      <c r="M76" s="81"/>
      <c r="N76" s="81"/>
      <c r="O76" s="81"/>
      <c r="P76" s="81"/>
    </row>
    <row r="77" spans="1:16">
      <c r="A77" s="44" t="s">
        <v>79</v>
      </c>
      <c r="B77" s="44"/>
      <c r="C77" s="44"/>
      <c r="D77" s="42">
        <v>21</v>
      </c>
      <c r="E77" s="42"/>
      <c r="F77" s="81"/>
      <c r="G77" s="81"/>
      <c r="H77" s="81"/>
      <c r="I77" s="81"/>
      <c r="J77" s="81"/>
      <c r="K77" s="81"/>
      <c r="L77" s="81">
        <v>21</v>
      </c>
      <c r="M77" s="81"/>
      <c r="N77" s="81"/>
      <c r="O77" s="81"/>
      <c r="P77" s="81"/>
    </row>
    <row r="78" spans="1:16">
      <c r="A78" s="44" t="s">
        <v>80</v>
      </c>
      <c r="B78" s="44"/>
      <c r="C78" s="44"/>
      <c r="D78" s="42">
        <v>22</v>
      </c>
      <c r="E78" s="42"/>
      <c r="F78" s="81"/>
      <c r="G78" s="81"/>
      <c r="H78" s="81"/>
      <c r="I78" s="81"/>
      <c r="J78" s="81"/>
      <c r="K78" s="81"/>
      <c r="L78" s="81">
        <v>22</v>
      </c>
      <c r="M78" s="81"/>
      <c r="N78" s="81"/>
      <c r="O78" s="81"/>
      <c r="P78" s="81"/>
    </row>
    <row r="79" spans="1:16">
      <c r="A79" s="44" t="s">
        <v>81</v>
      </c>
      <c r="B79" s="44"/>
      <c r="C79" s="44"/>
      <c r="D79" s="42">
        <v>23</v>
      </c>
      <c r="E79" s="42"/>
      <c r="F79" s="81"/>
      <c r="G79" s="81"/>
      <c r="H79" s="81"/>
      <c r="I79" s="81"/>
      <c r="J79" s="81"/>
      <c r="K79" s="81"/>
      <c r="L79" s="81">
        <v>23</v>
      </c>
      <c r="M79" s="81"/>
      <c r="N79" s="81"/>
      <c r="O79" s="81"/>
      <c r="P79" s="81"/>
    </row>
    <row r="80" spans="1:16">
      <c r="A80" s="44" t="s">
        <v>82</v>
      </c>
      <c r="B80" s="44"/>
      <c r="C80" s="44"/>
      <c r="D80" s="42">
        <v>24</v>
      </c>
      <c r="E80" s="42"/>
      <c r="F80" s="81"/>
      <c r="G80" s="81"/>
      <c r="H80" s="81"/>
      <c r="I80" s="81"/>
      <c r="J80" s="81"/>
      <c r="K80" s="81"/>
      <c r="L80" s="81">
        <v>24</v>
      </c>
      <c r="M80" s="81"/>
      <c r="N80" s="81"/>
      <c r="O80" s="81"/>
      <c r="P80" s="81"/>
    </row>
    <row r="81" spans="1:17">
      <c r="A81" s="44" t="s">
        <v>83</v>
      </c>
      <c r="B81" s="44"/>
      <c r="C81" s="44"/>
      <c r="D81" s="42">
        <v>25</v>
      </c>
      <c r="E81" s="42"/>
      <c r="F81" s="81"/>
      <c r="G81" s="81"/>
      <c r="H81" s="81"/>
      <c r="I81" s="81"/>
      <c r="J81" s="81"/>
      <c r="K81" s="81"/>
      <c r="L81" s="81">
        <v>25</v>
      </c>
      <c r="M81" s="81"/>
      <c r="N81" s="81"/>
      <c r="O81" s="81"/>
      <c r="P81" s="81"/>
    </row>
    <row r="82" spans="1:17">
      <c r="A82" s="44" t="s">
        <v>84</v>
      </c>
      <c r="B82" s="44"/>
      <c r="C82" s="44"/>
      <c r="D82" s="42">
        <v>26</v>
      </c>
      <c r="E82" s="42"/>
      <c r="F82" s="81"/>
      <c r="G82" s="81"/>
      <c r="H82" s="81"/>
      <c r="I82" s="81"/>
      <c r="J82" s="81"/>
      <c r="K82" s="81"/>
      <c r="L82" s="81">
        <v>26</v>
      </c>
      <c r="M82" s="81"/>
      <c r="N82" s="81"/>
      <c r="O82" s="81"/>
      <c r="P82" s="81"/>
    </row>
    <row r="83" spans="1:17">
      <c r="A83" s="44" t="s">
        <v>85</v>
      </c>
      <c r="B83" s="44"/>
      <c r="C83" s="44"/>
      <c r="D83" s="42">
        <v>27</v>
      </c>
      <c r="E83" s="42"/>
      <c r="F83" s="81"/>
      <c r="G83" s="81"/>
      <c r="H83" s="81"/>
      <c r="I83" s="81"/>
      <c r="J83" s="81"/>
      <c r="K83" s="81"/>
      <c r="L83" s="81">
        <v>27</v>
      </c>
      <c r="M83" s="81"/>
      <c r="N83" s="81"/>
      <c r="O83" s="81"/>
      <c r="P83" s="81"/>
    </row>
    <row r="84" spans="1:17">
      <c r="A84" s="44" t="s">
        <v>86</v>
      </c>
      <c r="B84" s="44"/>
      <c r="C84" s="44"/>
      <c r="D84" s="42">
        <v>28</v>
      </c>
      <c r="E84" s="42"/>
      <c r="F84" s="81"/>
      <c r="G84" s="81"/>
      <c r="H84" s="81"/>
      <c r="I84" s="81"/>
      <c r="J84" s="81"/>
      <c r="K84" s="81"/>
      <c r="L84" s="81">
        <v>28</v>
      </c>
      <c r="M84" s="81"/>
      <c r="N84" s="81"/>
      <c r="O84" s="81"/>
      <c r="P84" s="81"/>
    </row>
    <row r="85" spans="1:17">
      <c r="A85" s="44" t="s">
        <v>87</v>
      </c>
      <c r="B85" s="44"/>
      <c r="C85" s="44"/>
      <c r="D85" s="42">
        <v>29</v>
      </c>
      <c r="E85" s="42"/>
      <c r="F85" s="81"/>
      <c r="G85" s="81"/>
      <c r="H85" s="81"/>
      <c r="I85" s="81"/>
      <c r="J85" s="81"/>
      <c r="K85" s="81"/>
      <c r="L85" s="81">
        <v>29</v>
      </c>
      <c r="M85" s="81"/>
      <c r="N85" s="81"/>
      <c r="O85" s="81"/>
      <c r="P85" s="81"/>
    </row>
    <row r="86" spans="1:17">
      <c r="A86" s="44" t="s">
        <v>88</v>
      </c>
      <c r="B86" s="44"/>
      <c r="C86" s="44"/>
      <c r="D86" s="42">
        <v>30</v>
      </c>
      <c r="E86" s="42"/>
      <c r="F86" s="81"/>
      <c r="G86" s="81"/>
      <c r="H86" s="81"/>
      <c r="I86" s="81"/>
      <c r="J86" s="81"/>
      <c r="K86" s="81"/>
      <c r="L86" s="81">
        <v>30</v>
      </c>
      <c r="M86" s="81"/>
      <c r="N86" s="81"/>
      <c r="O86" s="81"/>
      <c r="P86" s="81"/>
    </row>
    <row r="87" spans="1:17">
      <c r="A87" s="44" t="s">
        <v>89</v>
      </c>
      <c r="B87" s="44"/>
      <c r="C87" s="44"/>
      <c r="D87" s="42">
        <v>31</v>
      </c>
      <c r="E87" s="42"/>
      <c r="F87" s="81"/>
      <c r="G87" s="81"/>
      <c r="H87" s="81"/>
      <c r="I87" s="81"/>
      <c r="J87" s="81"/>
      <c r="K87" s="81"/>
      <c r="L87" s="81">
        <v>31</v>
      </c>
      <c r="M87" s="81"/>
      <c r="N87" s="81"/>
      <c r="O87" s="81"/>
      <c r="P87" s="81"/>
    </row>
    <row r="88" spans="1:17">
      <c r="A88" s="44" t="s">
        <v>90</v>
      </c>
      <c r="B88" s="44"/>
      <c r="C88" s="44"/>
      <c r="D88" s="42">
        <v>32</v>
      </c>
      <c r="E88" s="42"/>
      <c r="F88" s="81"/>
      <c r="G88" s="81"/>
      <c r="H88" s="81"/>
      <c r="I88" s="81"/>
      <c r="J88" s="81"/>
      <c r="K88" s="81"/>
      <c r="L88" s="81"/>
      <c r="M88" s="81"/>
      <c r="N88" s="81"/>
      <c r="O88" s="81"/>
      <c r="P88" s="81"/>
      <c r="Q88" s="81"/>
    </row>
    <row r="89" spans="1:17">
      <c r="A89" s="44" t="s">
        <v>91</v>
      </c>
      <c r="B89" s="44"/>
      <c r="C89" s="44"/>
      <c r="D89" s="42">
        <v>33</v>
      </c>
      <c r="E89" s="42"/>
      <c r="F89" s="81"/>
      <c r="G89" s="81"/>
      <c r="H89" s="81"/>
      <c r="I89" s="81"/>
      <c r="J89" s="81"/>
      <c r="K89" s="81"/>
      <c r="L89" s="81"/>
      <c r="M89" s="81"/>
      <c r="N89" s="81"/>
      <c r="O89" s="81"/>
      <c r="P89" s="81"/>
      <c r="Q89" s="81"/>
    </row>
    <row r="90" spans="1:17">
      <c r="A90" s="44" t="s">
        <v>92</v>
      </c>
      <c r="B90" s="44"/>
      <c r="C90" s="44"/>
      <c r="D90" s="42">
        <v>34</v>
      </c>
      <c r="E90" s="42"/>
      <c r="F90" s="81"/>
      <c r="G90" s="81"/>
      <c r="H90" s="81"/>
      <c r="I90" s="81"/>
      <c r="J90" s="81"/>
      <c r="K90" s="81"/>
      <c r="L90" s="81"/>
      <c r="M90" s="81"/>
      <c r="N90" s="81"/>
      <c r="O90" s="81"/>
      <c r="P90" s="81"/>
      <c r="Q90" s="81"/>
    </row>
    <row r="91" spans="1:17">
      <c r="A91" s="44" t="s">
        <v>93</v>
      </c>
      <c r="B91" s="44"/>
      <c r="C91" s="44"/>
      <c r="D91" s="42">
        <v>35</v>
      </c>
      <c r="E91" s="42"/>
      <c r="F91" s="81"/>
      <c r="G91" s="81"/>
      <c r="H91" s="81"/>
      <c r="I91" s="81"/>
      <c r="J91" s="81"/>
      <c r="K91" s="81"/>
      <c r="L91" s="81"/>
      <c r="M91" s="81"/>
      <c r="N91" s="81"/>
      <c r="O91" s="81"/>
      <c r="P91" s="81"/>
      <c r="Q91" s="81"/>
    </row>
    <row r="92" spans="1:17">
      <c r="A92" s="44" t="s">
        <v>94</v>
      </c>
      <c r="B92" s="44"/>
      <c r="C92" s="44"/>
      <c r="D92" s="42">
        <v>36</v>
      </c>
      <c r="E92" s="42"/>
      <c r="F92" s="81"/>
      <c r="G92" s="81"/>
      <c r="H92" s="81"/>
      <c r="I92" s="81"/>
      <c r="J92" s="81"/>
      <c r="K92" s="81"/>
      <c r="L92" s="81"/>
      <c r="M92" s="81"/>
      <c r="N92" s="81"/>
      <c r="O92" s="81"/>
      <c r="P92" s="81"/>
      <c r="Q92" s="81"/>
    </row>
    <row r="93" spans="1:17">
      <c r="A93" s="44" t="s">
        <v>95</v>
      </c>
      <c r="B93" s="44"/>
      <c r="C93" s="44"/>
      <c r="D93" s="42">
        <v>37</v>
      </c>
      <c r="E93" s="42"/>
      <c r="F93" s="81"/>
      <c r="G93" s="81"/>
      <c r="H93" s="81"/>
      <c r="I93" s="81"/>
      <c r="J93" s="81"/>
      <c r="K93" s="81"/>
      <c r="L93" s="81"/>
      <c r="M93" s="81"/>
      <c r="N93" s="81"/>
      <c r="O93" s="81"/>
      <c r="P93" s="81"/>
      <c r="Q93" s="81"/>
    </row>
    <row r="94" spans="1:17">
      <c r="A94" s="44" t="s">
        <v>96</v>
      </c>
      <c r="B94" s="44"/>
      <c r="C94" s="44"/>
      <c r="D94" s="42">
        <v>38</v>
      </c>
      <c r="E94" s="42"/>
      <c r="F94" s="81"/>
      <c r="G94" s="81"/>
      <c r="H94" s="81"/>
      <c r="I94" s="81"/>
      <c r="J94" s="81"/>
      <c r="K94" s="81"/>
      <c r="L94" s="81"/>
      <c r="M94" s="81"/>
      <c r="N94" s="81"/>
      <c r="O94" s="81"/>
      <c r="P94" s="81"/>
      <c r="Q94" s="81"/>
    </row>
    <row r="95" spans="1:17">
      <c r="A95" s="44" t="s">
        <v>97</v>
      </c>
      <c r="B95" s="44"/>
      <c r="C95" s="44"/>
      <c r="D95" s="42">
        <v>39</v>
      </c>
      <c r="E95" s="42"/>
      <c r="F95" s="81"/>
      <c r="G95" s="81"/>
      <c r="H95" s="81"/>
      <c r="I95" s="81"/>
      <c r="J95" s="81"/>
      <c r="K95" s="81"/>
      <c r="L95" s="81"/>
      <c r="M95" s="81"/>
      <c r="N95" s="81"/>
      <c r="O95" s="81"/>
      <c r="P95" s="81"/>
      <c r="Q95" s="81"/>
    </row>
    <row r="96" spans="1:17">
      <c r="A96" s="44" t="s">
        <v>98</v>
      </c>
      <c r="B96" s="44"/>
      <c r="C96" s="44"/>
      <c r="D96" s="42">
        <v>40</v>
      </c>
      <c r="E96" s="42"/>
      <c r="F96" s="81"/>
      <c r="G96" s="81"/>
      <c r="H96" s="81"/>
      <c r="I96" s="81"/>
      <c r="J96" s="81"/>
      <c r="K96" s="81"/>
      <c r="L96" s="81"/>
      <c r="M96" s="81"/>
      <c r="N96" s="81"/>
      <c r="O96" s="81"/>
      <c r="P96" s="81"/>
      <c r="Q96" s="81"/>
    </row>
    <row r="97" spans="1:17">
      <c r="A97" s="44" t="s">
        <v>99</v>
      </c>
      <c r="B97" s="44"/>
      <c r="C97" s="44"/>
      <c r="D97" s="42">
        <v>41</v>
      </c>
      <c r="E97" s="42"/>
      <c r="F97" s="81"/>
      <c r="G97" s="81"/>
      <c r="H97" s="81"/>
      <c r="I97" s="81"/>
      <c r="J97" s="81"/>
      <c r="K97" s="81"/>
      <c r="L97" s="81"/>
      <c r="M97" s="81"/>
      <c r="N97" s="81"/>
      <c r="O97" s="81"/>
      <c r="P97" s="81"/>
      <c r="Q97" s="81"/>
    </row>
    <row r="98" spans="1:17">
      <c r="A98" s="44" t="s">
        <v>100</v>
      </c>
      <c r="B98" s="44"/>
      <c r="C98" s="44"/>
      <c r="D98" s="42">
        <v>42</v>
      </c>
      <c r="E98" s="42"/>
      <c r="F98" s="81"/>
      <c r="G98" s="81"/>
      <c r="H98" s="81"/>
      <c r="I98" s="81"/>
      <c r="J98" s="81"/>
      <c r="K98" s="81"/>
      <c r="L98" s="81"/>
      <c r="M98" s="81"/>
      <c r="N98" s="81"/>
      <c r="O98" s="81"/>
      <c r="P98" s="81"/>
      <c r="Q98" s="81"/>
    </row>
    <row r="99" spans="1:17">
      <c r="A99" s="44" t="s">
        <v>101</v>
      </c>
      <c r="B99" s="44"/>
      <c r="C99" s="44"/>
      <c r="D99" s="42">
        <v>43</v>
      </c>
      <c r="E99" s="42"/>
      <c r="F99" s="81"/>
      <c r="G99" s="81"/>
      <c r="H99" s="81"/>
      <c r="I99" s="81"/>
      <c r="J99" s="81"/>
      <c r="K99" s="81"/>
      <c r="L99" s="81"/>
      <c r="M99" s="81"/>
      <c r="N99" s="81"/>
      <c r="O99" s="81"/>
      <c r="P99" s="81"/>
      <c r="Q99" s="81"/>
    </row>
    <row r="100" spans="1:17">
      <c r="A100" s="44" t="s">
        <v>102</v>
      </c>
      <c r="B100" s="44"/>
      <c r="C100" s="44"/>
      <c r="D100" s="42">
        <v>44</v>
      </c>
      <c r="E100" s="42"/>
      <c r="F100" s="81"/>
      <c r="G100" s="81"/>
      <c r="H100" s="81"/>
      <c r="I100" s="81"/>
      <c r="J100" s="81"/>
      <c r="K100" s="81"/>
      <c r="L100" s="81"/>
      <c r="M100" s="81"/>
      <c r="N100" s="81"/>
      <c r="O100" s="81"/>
      <c r="P100" s="81"/>
      <c r="Q100" s="81"/>
    </row>
    <row r="101" spans="1:17">
      <c r="A101" s="44" t="s">
        <v>103</v>
      </c>
      <c r="B101" s="44"/>
      <c r="C101" s="44"/>
      <c r="D101" s="42">
        <v>45</v>
      </c>
      <c r="E101" s="42"/>
      <c r="F101" s="81"/>
      <c r="G101" s="81"/>
      <c r="H101" s="81"/>
      <c r="I101" s="81"/>
      <c r="J101" s="81"/>
      <c r="K101" s="81"/>
      <c r="L101" s="81"/>
      <c r="M101" s="81"/>
      <c r="N101" s="81"/>
      <c r="O101" s="81"/>
      <c r="P101" s="81"/>
      <c r="Q101" s="81"/>
    </row>
    <row r="102" spans="1:17">
      <c r="A102" s="44" t="s">
        <v>104</v>
      </c>
      <c r="B102" s="44"/>
      <c r="C102" s="44"/>
      <c r="D102" s="42">
        <v>46</v>
      </c>
      <c r="E102" s="42"/>
      <c r="F102" s="81"/>
      <c r="G102" s="81"/>
      <c r="H102" s="81"/>
      <c r="I102" s="81"/>
      <c r="J102" s="81"/>
      <c r="K102" s="81"/>
      <c r="L102" s="81"/>
      <c r="M102" s="81"/>
      <c r="N102" s="81"/>
      <c r="O102" s="81"/>
      <c r="P102" s="81"/>
      <c r="Q102" s="81"/>
    </row>
    <row r="103" spans="1:17">
      <c r="A103" s="44" t="s">
        <v>105</v>
      </c>
      <c r="B103" s="44"/>
      <c r="C103" s="44"/>
      <c r="D103" s="42">
        <v>47</v>
      </c>
      <c r="E103" s="42"/>
      <c r="F103" s="81"/>
      <c r="G103" s="81"/>
      <c r="H103" s="81"/>
      <c r="I103" s="81"/>
      <c r="J103" s="81"/>
      <c r="K103" s="81"/>
      <c r="L103" s="81"/>
      <c r="M103" s="81"/>
      <c r="N103" s="81"/>
      <c r="O103" s="81"/>
      <c r="P103" s="81"/>
      <c r="Q103" s="81"/>
    </row>
    <row r="123" spans="18:25">
      <c r="R123" s="2" t="s">
        <v>150</v>
      </c>
    </row>
    <row r="124" spans="18:25" ht="22.5" customHeight="1">
      <c r="R124" s="590" t="s">
        <v>138</v>
      </c>
      <c r="S124" s="590"/>
      <c r="T124" s="84" t="str">
        <f>A6</f>
        <v/>
      </c>
      <c r="U124" s="85" t="s">
        <v>139</v>
      </c>
      <c r="V124" s="591" t="str">
        <f>D6</f>
        <v/>
      </c>
      <c r="W124" s="592"/>
      <c r="X124" s="82"/>
      <c r="Y124" s="82"/>
    </row>
    <row r="125" spans="18:25" ht="22.5" customHeight="1">
      <c r="R125" s="590" t="s">
        <v>140</v>
      </c>
      <c r="S125" s="590"/>
      <c r="T125" s="593" t="str">
        <f>G6</f>
        <v/>
      </c>
      <c r="U125" s="591"/>
      <c r="V125" s="591"/>
      <c r="W125" s="592"/>
      <c r="X125" s="82"/>
      <c r="Y125" s="82"/>
    </row>
    <row r="126" spans="18:25" ht="22.5" customHeight="1">
      <c r="R126" s="590" t="s">
        <v>141</v>
      </c>
      <c r="S126" s="590"/>
      <c r="T126" s="593" t="str">
        <f>C14</f>
        <v/>
      </c>
      <c r="U126" s="591"/>
      <c r="V126" s="591"/>
      <c r="W126" s="592"/>
      <c r="X126" s="82"/>
      <c r="Y126" s="82"/>
    </row>
    <row r="127" spans="18:25" ht="22.5" customHeight="1">
      <c r="R127" s="587" t="s">
        <v>33</v>
      </c>
      <c r="S127" s="587"/>
      <c r="T127" s="587"/>
      <c r="U127" s="587"/>
      <c r="V127" s="587"/>
      <c r="W127" s="86" t="s">
        <v>114</v>
      </c>
      <c r="X127" s="82"/>
      <c r="Y127" s="82"/>
    </row>
    <row r="128" spans="18:25" ht="22.5" customHeight="1">
      <c r="R128" s="87">
        <v>1</v>
      </c>
      <c r="S128" s="586">
        <f>B18</f>
        <v>0</v>
      </c>
      <c r="T128" s="586"/>
      <c r="U128" s="586"/>
      <c r="V128" s="586"/>
      <c r="W128" s="87">
        <f>E17</f>
        <v>0</v>
      </c>
      <c r="X128" s="82"/>
      <c r="Y128" s="82"/>
    </row>
    <row r="129" spans="18:25" ht="22.5" customHeight="1">
      <c r="R129" s="87">
        <v>2</v>
      </c>
      <c r="S129" s="586">
        <f>B20</f>
        <v>0</v>
      </c>
      <c r="T129" s="586"/>
      <c r="U129" s="586"/>
      <c r="V129" s="586"/>
      <c r="W129" s="87">
        <f>E19</f>
        <v>0</v>
      </c>
      <c r="X129" s="82"/>
      <c r="Y129" s="82"/>
    </row>
    <row r="130" spans="18:25" ht="22.5" customHeight="1">
      <c r="R130" s="87">
        <v>3</v>
      </c>
      <c r="S130" s="586">
        <f>B22</f>
        <v>0</v>
      </c>
      <c r="T130" s="586"/>
      <c r="U130" s="586"/>
      <c r="V130" s="586"/>
      <c r="W130" s="87">
        <f>E21</f>
        <v>0</v>
      </c>
      <c r="X130" s="82"/>
      <c r="Y130" s="82"/>
    </row>
    <row r="131" spans="18:25" ht="22.5" customHeight="1">
      <c r="R131" s="87">
        <v>4</v>
      </c>
      <c r="S131" s="586">
        <f>B24</f>
        <v>0</v>
      </c>
      <c r="T131" s="586"/>
      <c r="U131" s="586"/>
      <c r="V131" s="586"/>
      <c r="W131" s="87">
        <f>E23</f>
        <v>0</v>
      </c>
      <c r="X131" s="82"/>
      <c r="Y131" s="82"/>
    </row>
    <row r="132" spans="18:25" ht="22.5" customHeight="1">
      <c r="R132" s="87">
        <v>5</v>
      </c>
      <c r="S132" s="586">
        <f>B26</f>
        <v>0</v>
      </c>
      <c r="T132" s="586"/>
      <c r="U132" s="586"/>
      <c r="V132" s="586"/>
      <c r="W132" s="87">
        <f>E25</f>
        <v>0</v>
      </c>
      <c r="X132" s="82"/>
      <c r="Y132" s="82"/>
    </row>
    <row r="133" spans="18:25" ht="22.5" customHeight="1">
      <c r="R133" s="87">
        <v>6</v>
      </c>
      <c r="S133" s="586">
        <f>B28</f>
        <v>0</v>
      </c>
      <c r="T133" s="586"/>
      <c r="U133" s="586"/>
      <c r="V133" s="586"/>
      <c r="W133" s="87">
        <f>E27</f>
        <v>0</v>
      </c>
      <c r="X133" s="82"/>
      <c r="Y133" s="82"/>
    </row>
  </sheetData>
  <sheetProtection sheet="1" objects="1" scenarios="1"/>
  <protectedRanges>
    <protectedRange sqref="Q17:Q28" name="範囲1"/>
  </protectedRanges>
  <mergeCells count="110">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21:A22"/>
    <mergeCell ref="B21:D21"/>
    <mergeCell ref="E21:E22"/>
    <mergeCell ref="F21:F22"/>
    <mergeCell ref="G21:G22"/>
    <mergeCell ref="B22:D22"/>
    <mergeCell ref="A19:A20"/>
    <mergeCell ref="B19:D19"/>
    <mergeCell ref="E19:E20"/>
    <mergeCell ref="F19:F20"/>
    <mergeCell ref="G19:G20"/>
    <mergeCell ref="B20:D20"/>
    <mergeCell ref="A25:A26"/>
    <mergeCell ref="B25:D25"/>
    <mergeCell ref="E25:E26"/>
    <mergeCell ref="F25:F26"/>
    <mergeCell ref="G25:G26"/>
    <mergeCell ref="B26:D26"/>
    <mergeCell ref="A23:A24"/>
    <mergeCell ref="B23:D23"/>
    <mergeCell ref="E23:E24"/>
    <mergeCell ref="F23:F24"/>
    <mergeCell ref="G23:G24"/>
    <mergeCell ref="B24:D24"/>
    <mergeCell ref="B30:Q30"/>
    <mergeCell ref="B31:Q31"/>
    <mergeCell ref="B32:Q32"/>
    <mergeCell ref="B33:Q33"/>
    <mergeCell ref="B34:Q34"/>
    <mergeCell ref="B35:Q35"/>
    <mergeCell ref="A27:A28"/>
    <mergeCell ref="B27:D27"/>
    <mergeCell ref="E27:E28"/>
    <mergeCell ref="F27:F28"/>
    <mergeCell ref="G27:G28"/>
    <mergeCell ref="B28:D28"/>
    <mergeCell ref="S133:V133"/>
    <mergeCell ref="R127:V127"/>
    <mergeCell ref="S128:V128"/>
    <mergeCell ref="S129:V129"/>
    <mergeCell ref="S130:V130"/>
    <mergeCell ref="S131:V131"/>
    <mergeCell ref="S132:V132"/>
    <mergeCell ref="B36:Q36"/>
    <mergeCell ref="R124:S124"/>
    <mergeCell ref="V124:W124"/>
    <mergeCell ref="R125:S125"/>
    <mergeCell ref="T125:W125"/>
    <mergeCell ref="R126:S126"/>
    <mergeCell ref="T126:W126"/>
  </mergeCells>
  <phoneticPr fontId="1"/>
  <conditionalFormatting sqref="S128:W133">
    <cfRule type="cellIs" dxfId="13" priority="1" stopIfTrue="1" operator="equal">
      <formula>0</formula>
    </cfRule>
  </conditionalFormatting>
  <dataValidations count="7">
    <dataValidation type="list" imeMode="off" allowBlank="1" showInputMessage="1" showErrorMessage="1"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$H$58:$H$61</formula1>
    </dataValidation>
    <dataValidation type="list" allowBlank="1" showInputMessage="1" showErrorMessage="1" sqref="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WVN17:WVN28 F65553:F65564 JB65553:JB65564 SX65553:SX65564 ACT65553:ACT65564 AMP65553:AMP65564 AWL65553:AWL65564 BGH65553:BGH65564 BQD65553:BQD65564 BZZ65553:BZZ65564 CJV65553:CJV65564 CTR65553:CTR65564 DDN65553:DDN65564 DNJ65553:DNJ65564 DXF65553:DXF65564 EHB65553:EHB65564 EQX65553:EQX65564 FAT65553:FAT65564 FKP65553:FKP65564 FUL65553:FUL65564 GEH65553:GEH65564 GOD65553:GOD65564 GXZ65553:GXZ65564 HHV65553:HHV65564 HRR65553:HRR65564 IBN65553:IBN65564 ILJ65553:ILJ65564 IVF65553:IVF65564 JFB65553:JFB65564 JOX65553:JOX65564 JYT65553:JYT65564 KIP65553:KIP65564 KSL65553:KSL65564 LCH65553:LCH65564 LMD65553:LMD65564 LVZ65553:LVZ65564 MFV65553:MFV65564 MPR65553:MPR65564 MZN65553:MZN65564 NJJ65553:NJJ65564 NTF65553:NTF65564 ODB65553:ODB65564 OMX65553:OMX65564 OWT65553:OWT65564 PGP65553:PGP65564 PQL65553:PQL65564 QAH65553:QAH65564 QKD65553:QKD65564 QTZ65553:QTZ65564 RDV65553:RDV65564 RNR65553:RNR65564 RXN65553:RXN65564 SHJ65553:SHJ65564 SRF65553:SRF65564 TBB65553:TBB65564 TKX65553:TKX65564 TUT65553:TUT65564 UEP65553:UEP65564 UOL65553:UOL65564 UYH65553:UYH65564 VID65553:VID65564 VRZ65553:VRZ65564 WBV65553:WBV65564 WLR65553:WLR65564 WVN65553:WVN65564 F131089:F131100 JB131089:JB131100 SX131089:SX131100 ACT131089:ACT131100 AMP131089:AMP131100 AWL131089:AWL131100 BGH131089:BGH131100 BQD131089:BQD131100 BZZ131089:BZZ131100 CJV131089:CJV131100 CTR131089:CTR131100 DDN131089:DDN131100 DNJ131089:DNJ131100 DXF131089:DXF131100 EHB131089:EHB131100 EQX131089:EQX131100 FAT131089:FAT131100 FKP131089:FKP131100 FUL131089:FUL131100 GEH131089:GEH131100 GOD131089:GOD131100 GXZ131089:GXZ131100 HHV131089:HHV131100 HRR131089:HRR131100 IBN131089:IBN131100 ILJ131089:ILJ131100 IVF131089:IVF131100 JFB131089:JFB131100 JOX131089:JOX131100 JYT131089:JYT131100 KIP131089:KIP131100 KSL131089:KSL131100 LCH131089:LCH131100 LMD131089:LMD131100 LVZ131089:LVZ131100 MFV131089:MFV131100 MPR131089:MPR131100 MZN131089:MZN131100 NJJ131089:NJJ131100 NTF131089:NTF131100 ODB131089:ODB131100 OMX131089:OMX131100 OWT131089:OWT131100 PGP131089:PGP131100 PQL131089:PQL131100 QAH131089:QAH131100 QKD131089:QKD131100 QTZ131089:QTZ131100 RDV131089:RDV131100 RNR131089:RNR131100 RXN131089:RXN131100 SHJ131089:SHJ131100 SRF131089:SRF131100 TBB131089:TBB131100 TKX131089:TKX131100 TUT131089:TUT131100 UEP131089:UEP131100 UOL131089:UOL131100 UYH131089:UYH131100 VID131089:VID131100 VRZ131089:VRZ131100 WBV131089:WBV131100 WLR131089:WLR131100 WVN131089:WVN131100 F196625:F196636 JB196625:JB196636 SX196625:SX196636 ACT196625:ACT196636 AMP196625:AMP196636 AWL196625:AWL196636 BGH196625:BGH196636 BQD196625:BQD196636 BZZ196625:BZZ196636 CJV196625:CJV196636 CTR196625:CTR196636 DDN196625:DDN196636 DNJ196625:DNJ196636 DXF196625:DXF196636 EHB196625:EHB196636 EQX196625:EQX196636 FAT196625:FAT196636 FKP196625:FKP196636 FUL196625:FUL196636 GEH196625:GEH196636 GOD196625:GOD196636 GXZ196625:GXZ196636 HHV196625:HHV196636 HRR196625:HRR196636 IBN196625:IBN196636 ILJ196625:ILJ196636 IVF196625:IVF196636 JFB196625:JFB196636 JOX196625:JOX196636 JYT196625:JYT196636 KIP196625:KIP196636 KSL196625:KSL196636 LCH196625:LCH196636 LMD196625:LMD196636 LVZ196625:LVZ196636 MFV196625:MFV196636 MPR196625:MPR196636 MZN196625:MZN196636 NJJ196625:NJJ196636 NTF196625:NTF196636 ODB196625:ODB196636 OMX196625:OMX196636 OWT196625:OWT196636 PGP196625:PGP196636 PQL196625:PQL196636 QAH196625:QAH196636 QKD196625:QKD196636 QTZ196625:QTZ196636 RDV196625:RDV196636 RNR196625:RNR196636 RXN196625:RXN196636 SHJ196625:SHJ196636 SRF196625:SRF196636 TBB196625:TBB196636 TKX196625:TKX196636 TUT196625:TUT196636 UEP196625:UEP196636 UOL196625:UOL196636 UYH196625:UYH196636 VID196625:VID196636 VRZ196625:VRZ196636 WBV196625:WBV196636 WLR196625:WLR196636 WVN196625:WVN196636 F262161:F262172 JB262161:JB262172 SX262161:SX262172 ACT262161:ACT262172 AMP262161:AMP262172 AWL262161:AWL262172 BGH262161:BGH262172 BQD262161:BQD262172 BZZ262161:BZZ262172 CJV262161:CJV262172 CTR262161:CTR262172 DDN262161:DDN262172 DNJ262161:DNJ262172 DXF262161:DXF262172 EHB262161:EHB262172 EQX262161:EQX262172 FAT262161:FAT262172 FKP262161:FKP262172 FUL262161:FUL262172 GEH262161:GEH262172 GOD262161:GOD262172 GXZ262161:GXZ262172 HHV262161:HHV262172 HRR262161:HRR262172 IBN262161:IBN262172 ILJ262161:ILJ262172 IVF262161:IVF262172 JFB262161:JFB262172 JOX262161:JOX262172 JYT262161:JYT262172 KIP262161:KIP262172 KSL262161:KSL262172 LCH262161:LCH262172 LMD262161:LMD262172 LVZ262161:LVZ262172 MFV262161:MFV262172 MPR262161:MPR262172 MZN262161:MZN262172 NJJ262161:NJJ262172 NTF262161:NTF262172 ODB262161:ODB262172 OMX262161:OMX262172 OWT262161:OWT262172 PGP262161:PGP262172 PQL262161:PQL262172 QAH262161:QAH262172 QKD262161:QKD262172 QTZ262161:QTZ262172 RDV262161:RDV262172 RNR262161:RNR262172 RXN262161:RXN262172 SHJ262161:SHJ262172 SRF262161:SRF262172 TBB262161:TBB262172 TKX262161:TKX262172 TUT262161:TUT262172 UEP262161:UEP262172 UOL262161:UOL262172 UYH262161:UYH262172 VID262161:VID262172 VRZ262161:VRZ262172 WBV262161:WBV262172 WLR262161:WLR262172 WVN262161:WVN262172 F327697:F327708 JB327697:JB327708 SX327697:SX327708 ACT327697:ACT327708 AMP327697:AMP327708 AWL327697:AWL327708 BGH327697:BGH327708 BQD327697:BQD327708 BZZ327697:BZZ327708 CJV327697:CJV327708 CTR327697:CTR327708 DDN327697:DDN327708 DNJ327697:DNJ327708 DXF327697:DXF327708 EHB327697:EHB327708 EQX327697:EQX327708 FAT327697:FAT327708 FKP327697:FKP327708 FUL327697:FUL327708 GEH327697:GEH327708 GOD327697:GOD327708 GXZ327697:GXZ327708 HHV327697:HHV327708 HRR327697:HRR327708 IBN327697:IBN327708 ILJ327697:ILJ327708 IVF327697:IVF327708 JFB327697:JFB327708 JOX327697:JOX327708 JYT327697:JYT327708 KIP327697:KIP327708 KSL327697:KSL327708 LCH327697:LCH327708 LMD327697:LMD327708 LVZ327697:LVZ327708 MFV327697:MFV327708 MPR327697:MPR327708 MZN327697:MZN327708 NJJ327697:NJJ327708 NTF327697:NTF327708 ODB327697:ODB327708 OMX327697:OMX327708 OWT327697:OWT327708 PGP327697:PGP327708 PQL327697:PQL327708 QAH327697:QAH327708 QKD327697:QKD327708 QTZ327697:QTZ327708 RDV327697:RDV327708 RNR327697:RNR327708 RXN327697:RXN327708 SHJ327697:SHJ327708 SRF327697:SRF327708 TBB327697:TBB327708 TKX327697:TKX327708 TUT327697:TUT327708 UEP327697:UEP327708 UOL327697:UOL327708 UYH327697:UYH327708 VID327697:VID327708 VRZ327697:VRZ327708 WBV327697:WBV327708 WLR327697:WLR327708 WVN327697:WVN327708 F393233:F393244 JB393233:JB393244 SX393233:SX393244 ACT393233:ACT393244 AMP393233:AMP393244 AWL393233:AWL393244 BGH393233:BGH393244 BQD393233:BQD393244 BZZ393233:BZZ393244 CJV393233:CJV393244 CTR393233:CTR393244 DDN393233:DDN393244 DNJ393233:DNJ393244 DXF393233:DXF393244 EHB393233:EHB393244 EQX393233:EQX393244 FAT393233:FAT393244 FKP393233:FKP393244 FUL393233:FUL393244 GEH393233:GEH393244 GOD393233:GOD393244 GXZ393233:GXZ393244 HHV393233:HHV393244 HRR393233:HRR393244 IBN393233:IBN393244 ILJ393233:ILJ393244 IVF393233:IVF393244 JFB393233:JFB393244 JOX393233:JOX393244 JYT393233:JYT393244 KIP393233:KIP393244 KSL393233:KSL393244 LCH393233:LCH393244 LMD393233:LMD393244 LVZ393233:LVZ393244 MFV393233:MFV393244 MPR393233:MPR393244 MZN393233:MZN393244 NJJ393233:NJJ393244 NTF393233:NTF393244 ODB393233:ODB393244 OMX393233:OMX393244 OWT393233:OWT393244 PGP393233:PGP393244 PQL393233:PQL393244 QAH393233:QAH393244 QKD393233:QKD393244 QTZ393233:QTZ393244 RDV393233:RDV393244 RNR393233:RNR393244 RXN393233:RXN393244 SHJ393233:SHJ393244 SRF393233:SRF393244 TBB393233:TBB393244 TKX393233:TKX393244 TUT393233:TUT393244 UEP393233:UEP393244 UOL393233:UOL393244 UYH393233:UYH393244 VID393233:VID393244 VRZ393233:VRZ393244 WBV393233:WBV393244 WLR393233:WLR393244 WVN393233:WVN393244 F458769:F458780 JB458769:JB458780 SX458769:SX458780 ACT458769:ACT458780 AMP458769:AMP458780 AWL458769:AWL458780 BGH458769:BGH458780 BQD458769:BQD458780 BZZ458769:BZZ458780 CJV458769:CJV458780 CTR458769:CTR458780 DDN458769:DDN458780 DNJ458769:DNJ458780 DXF458769:DXF458780 EHB458769:EHB458780 EQX458769:EQX458780 FAT458769:FAT458780 FKP458769:FKP458780 FUL458769:FUL458780 GEH458769:GEH458780 GOD458769:GOD458780 GXZ458769:GXZ458780 HHV458769:HHV458780 HRR458769:HRR458780 IBN458769:IBN458780 ILJ458769:ILJ458780 IVF458769:IVF458780 JFB458769:JFB458780 JOX458769:JOX458780 JYT458769:JYT458780 KIP458769:KIP458780 KSL458769:KSL458780 LCH458769:LCH458780 LMD458769:LMD458780 LVZ458769:LVZ458780 MFV458769:MFV458780 MPR458769:MPR458780 MZN458769:MZN458780 NJJ458769:NJJ458780 NTF458769:NTF458780 ODB458769:ODB458780 OMX458769:OMX458780 OWT458769:OWT458780 PGP458769:PGP458780 PQL458769:PQL458780 QAH458769:QAH458780 QKD458769:QKD458780 QTZ458769:QTZ458780 RDV458769:RDV458780 RNR458769:RNR458780 RXN458769:RXN458780 SHJ458769:SHJ458780 SRF458769:SRF458780 TBB458769:TBB458780 TKX458769:TKX458780 TUT458769:TUT458780 UEP458769:UEP458780 UOL458769:UOL458780 UYH458769:UYH458780 VID458769:VID458780 VRZ458769:VRZ458780 WBV458769:WBV458780 WLR458769:WLR458780 WVN458769:WVN458780 F524305:F524316 JB524305:JB524316 SX524305:SX524316 ACT524305:ACT524316 AMP524305:AMP524316 AWL524305:AWL524316 BGH524305:BGH524316 BQD524305:BQD524316 BZZ524305:BZZ524316 CJV524305:CJV524316 CTR524305:CTR524316 DDN524305:DDN524316 DNJ524305:DNJ524316 DXF524305:DXF524316 EHB524305:EHB524316 EQX524305:EQX524316 FAT524305:FAT524316 FKP524305:FKP524316 FUL524305:FUL524316 GEH524305:GEH524316 GOD524305:GOD524316 GXZ524305:GXZ524316 HHV524305:HHV524316 HRR524305:HRR524316 IBN524305:IBN524316 ILJ524305:ILJ524316 IVF524305:IVF524316 JFB524305:JFB524316 JOX524305:JOX524316 JYT524305:JYT524316 KIP524305:KIP524316 KSL524305:KSL524316 LCH524305:LCH524316 LMD524305:LMD524316 LVZ524305:LVZ524316 MFV524305:MFV524316 MPR524305:MPR524316 MZN524305:MZN524316 NJJ524305:NJJ524316 NTF524305:NTF524316 ODB524305:ODB524316 OMX524305:OMX524316 OWT524305:OWT524316 PGP524305:PGP524316 PQL524305:PQL524316 QAH524305:QAH524316 QKD524305:QKD524316 QTZ524305:QTZ524316 RDV524305:RDV524316 RNR524305:RNR524316 RXN524305:RXN524316 SHJ524305:SHJ524316 SRF524305:SRF524316 TBB524305:TBB524316 TKX524305:TKX524316 TUT524305:TUT524316 UEP524305:UEP524316 UOL524305:UOL524316 UYH524305:UYH524316 VID524305:VID524316 VRZ524305:VRZ524316 WBV524305:WBV524316 WLR524305:WLR524316 WVN524305:WVN524316 F589841:F589852 JB589841:JB589852 SX589841:SX589852 ACT589841:ACT589852 AMP589841:AMP589852 AWL589841:AWL589852 BGH589841:BGH589852 BQD589841:BQD589852 BZZ589841:BZZ589852 CJV589841:CJV589852 CTR589841:CTR589852 DDN589841:DDN589852 DNJ589841:DNJ589852 DXF589841:DXF589852 EHB589841:EHB589852 EQX589841:EQX589852 FAT589841:FAT589852 FKP589841:FKP589852 FUL589841:FUL589852 GEH589841:GEH589852 GOD589841:GOD589852 GXZ589841:GXZ589852 HHV589841:HHV589852 HRR589841:HRR589852 IBN589841:IBN589852 ILJ589841:ILJ589852 IVF589841:IVF589852 JFB589841:JFB589852 JOX589841:JOX589852 JYT589841:JYT589852 KIP589841:KIP589852 KSL589841:KSL589852 LCH589841:LCH589852 LMD589841:LMD589852 LVZ589841:LVZ589852 MFV589841:MFV589852 MPR589841:MPR589852 MZN589841:MZN589852 NJJ589841:NJJ589852 NTF589841:NTF589852 ODB589841:ODB589852 OMX589841:OMX589852 OWT589841:OWT589852 PGP589841:PGP589852 PQL589841:PQL589852 QAH589841:QAH589852 QKD589841:QKD589852 QTZ589841:QTZ589852 RDV589841:RDV589852 RNR589841:RNR589852 RXN589841:RXN589852 SHJ589841:SHJ589852 SRF589841:SRF589852 TBB589841:TBB589852 TKX589841:TKX589852 TUT589841:TUT589852 UEP589841:UEP589852 UOL589841:UOL589852 UYH589841:UYH589852 VID589841:VID589852 VRZ589841:VRZ589852 WBV589841:WBV589852 WLR589841:WLR589852 WVN589841:WVN589852 F655377:F655388 JB655377:JB655388 SX655377:SX655388 ACT655377:ACT655388 AMP655377:AMP655388 AWL655377:AWL655388 BGH655377:BGH655388 BQD655377:BQD655388 BZZ655377:BZZ655388 CJV655377:CJV655388 CTR655377:CTR655388 DDN655377:DDN655388 DNJ655377:DNJ655388 DXF655377:DXF655388 EHB655377:EHB655388 EQX655377:EQX655388 FAT655377:FAT655388 FKP655377:FKP655388 FUL655377:FUL655388 GEH655377:GEH655388 GOD655377:GOD655388 GXZ655377:GXZ655388 HHV655377:HHV655388 HRR655377:HRR655388 IBN655377:IBN655388 ILJ655377:ILJ655388 IVF655377:IVF655388 JFB655377:JFB655388 JOX655377:JOX655388 JYT655377:JYT655388 KIP655377:KIP655388 KSL655377:KSL655388 LCH655377:LCH655388 LMD655377:LMD655388 LVZ655377:LVZ655388 MFV655377:MFV655388 MPR655377:MPR655388 MZN655377:MZN655388 NJJ655377:NJJ655388 NTF655377:NTF655388 ODB655377:ODB655388 OMX655377:OMX655388 OWT655377:OWT655388 PGP655377:PGP655388 PQL655377:PQL655388 QAH655377:QAH655388 QKD655377:QKD655388 QTZ655377:QTZ655388 RDV655377:RDV655388 RNR655377:RNR655388 RXN655377:RXN655388 SHJ655377:SHJ655388 SRF655377:SRF655388 TBB655377:TBB655388 TKX655377:TKX655388 TUT655377:TUT655388 UEP655377:UEP655388 UOL655377:UOL655388 UYH655377:UYH655388 VID655377:VID655388 VRZ655377:VRZ655388 WBV655377:WBV655388 WLR655377:WLR655388 WVN655377:WVN655388 F720913:F720924 JB720913:JB720924 SX720913:SX720924 ACT720913:ACT720924 AMP720913:AMP720924 AWL720913:AWL720924 BGH720913:BGH720924 BQD720913:BQD720924 BZZ720913:BZZ720924 CJV720913:CJV720924 CTR720913:CTR720924 DDN720913:DDN720924 DNJ720913:DNJ720924 DXF720913:DXF720924 EHB720913:EHB720924 EQX720913:EQX720924 FAT720913:FAT720924 FKP720913:FKP720924 FUL720913:FUL720924 GEH720913:GEH720924 GOD720913:GOD720924 GXZ720913:GXZ720924 HHV720913:HHV720924 HRR720913:HRR720924 IBN720913:IBN720924 ILJ720913:ILJ720924 IVF720913:IVF720924 JFB720913:JFB720924 JOX720913:JOX720924 JYT720913:JYT720924 KIP720913:KIP720924 KSL720913:KSL720924 LCH720913:LCH720924 LMD720913:LMD720924 LVZ720913:LVZ720924 MFV720913:MFV720924 MPR720913:MPR720924 MZN720913:MZN720924 NJJ720913:NJJ720924 NTF720913:NTF720924 ODB720913:ODB720924 OMX720913:OMX720924 OWT720913:OWT720924 PGP720913:PGP720924 PQL720913:PQL720924 QAH720913:QAH720924 QKD720913:QKD720924 QTZ720913:QTZ720924 RDV720913:RDV720924 RNR720913:RNR720924 RXN720913:RXN720924 SHJ720913:SHJ720924 SRF720913:SRF720924 TBB720913:TBB720924 TKX720913:TKX720924 TUT720913:TUT720924 UEP720913:UEP720924 UOL720913:UOL720924 UYH720913:UYH720924 VID720913:VID720924 VRZ720913:VRZ720924 WBV720913:WBV720924 WLR720913:WLR720924 WVN720913:WVN720924 F786449:F786460 JB786449:JB786460 SX786449:SX786460 ACT786449:ACT786460 AMP786449:AMP786460 AWL786449:AWL786460 BGH786449:BGH786460 BQD786449:BQD786460 BZZ786449:BZZ786460 CJV786449:CJV786460 CTR786449:CTR786460 DDN786449:DDN786460 DNJ786449:DNJ786460 DXF786449:DXF786460 EHB786449:EHB786460 EQX786449:EQX786460 FAT786449:FAT786460 FKP786449:FKP786460 FUL786449:FUL786460 GEH786449:GEH786460 GOD786449:GOD786460 GXZ786449:GXZ786460 HHV786449:HHV786460 HRR786449:HRR786460 IBN786449:IBN786460 ILJ786449:ILJ786460 IVF786449:IVF786460 JFB786449:JFB786460 JOX786449:JOX786460 JYT786449:JYT786460 KIP786449:KIP786460 KSL786449:KSL786460 LCH786449:LCH786460 LMD786449:LMD786460 LVZ786449:LVZ786460 MFV786449:MFV786460 MPR786449:MPR786460 MZN786449:MZN786460 NJJ786449:NJJ786460 NTF786449:NTF786460 ODB786449:ODB786460 OMX786449:OMX786460 OWT786449:OWT786460 PGP786449:PGP786460 PQL786449:PQL786460 QAH786449:QAH786460 QKD786449:QKD786460 QTZ786449:QTZ786460 RDV786449:RDV786460 RNR786449:RNR786460 RXN786449:RXN786460 SHJ786449:SHJ786460 SRF786449:SRF786460 TBB786449:TBB786460 TKX786449:TKX786460 TUT786449:TUT786460 UEP786449:UEP786460 UOL786449:UOL786460 UYH786449:UYH786460 VID786449:VID786460 VRZ786449:VRZ786460 WBV786449:WBV786460 WLR786449:WLR786460 WVN786449:WVN786460 F851985:F851996 JB851985:JB851996 SX851985:SX851996 ACT851985:ACT851996 AMP851985:AMP851996 AWL851985:AWL851996 BGH851985:BGH851996 BQD851985:BQD851996 BZZ851985:BZZ851996 CJV851985:CJV851996 CTR851985:CTR851996 DDN851985:DDN851996 DNJ851985:DNJ851996 DXF851985:DXF851996 EHB851985:EHB851996 EQX851985:EQX851996 FAT851985:FAT851996 FKP851985:FKP851996 FUL851985:FUL851996 GEH851985:GEH851996 GOD851985:GOD851996 GXZ851985:GXZ851996 HHV851985:HHV851996 HRR851985:HRR851996 IBN851985:IBN851996 ILJ851985:ILJ851996 IVF851985:IVF851996 JFB851985:JFB851996 JOX851985:JOX851996 JYT851985:JYT851996 KIP851985:KIP851996 KSL851985:KSL851996 LCH851985:LCH851996 LMD851985:LMD851996 LVZ851985:LVZ851996 MFV851985:MFV851996 MPR851985:MPR851996 MZN851985:MZN851996 NJJ851985:NJJ851996 NTF851985:NTF851996 ODB851985:ODB851996 OMX851985:OMX851996 OWT851985:OWT851996 PGP851985:PGP851996 PQL851985:PQL851996 QAH851985:QAH851996 QKD851985:QKD851996 QTZ851985:QTZ851996 RDV851985:RDV851996 RNR851985:RNR851996 RXN851985:RXN851996 SHJ851985:SHJ851996 SRF851985:SRF851996 TBB851985:TBB851996 TKX851985:TKX851996 TUT851985:TUT851996 UEP851985:UEP851996 UOL851985:UOL851996 UYH851985:UYH851996 VID851985:VID851996 VRZ851985:VRZ851996 WBV851985:WBV851996 WLR851985:WLR851996 WVN851985:WVN851996 F917521:F917532 JB917521:JB917532 SX917521:SX917532 ACT917521:ACT917532 AMP917521:AMP917532 AWL917521:AWL917532 BGH917521:BGH917532 BQD917521:BQD917532 BZZ917521:BZZ917532 CJV917521:CJV917532 CTR917521:CTR917532 DDN917521:DDN917532 DNJ917521:DNJ917532 DXF917521:DXF917532 EHB917521:EHB917532 EQX917521:EQX917532 FAT917521:FAT917532 FKP917521:FKP917532 FUL917521:FUL917532 GEH917521:GEH917532 GOD917521:GOD917532 GXZ917521:GXZ917532 HHV917521:HHV917532 HRR917521:HRR917532 IBN917521:IBN917532 ILJ917521:ILJ917532 IVF917521:IVF917532 JFB917521:JFB917532 JOX917521:JOX917532 JYT917521:JYT917532 KIP917521:KIP917532 KSL917521:KSL917532 LCH917521:LCH917532 LMD917521:LMD917532 LVZ917521:LVZ917532 MFV917521:MFV917532 MPR917521:MPR917532 MZN917521:MZN917532 NJJ917521:NJJ917532 NTF917521:NTF917532 ODB917521:ODB917532 OMX917521:OMX917532 OWT917521:OWT917532 PGP917521:PGP917532 PQL917521:PQL917532 QAH917521:QAH917532 QKD917521:QKD917532 QTZ917521:QTZ917532 RDV917521:RDV917532 RNR917521:RNR917532 RXN917521:RXN917532 SHJ917521:SHJ917532 SRF917521:SRF917532 TBB917521:TBB917532 TKX917521:TKX917532 TUT917521:TUT917532 UEP917521:UEP917532 UOL917521:UOL917532 UYH917521:UYH917532 VID917521:VID917532 VRZ917521:VRZ917532 WBV917521:WBV917532 WLR917521:WLR917532 WVN917521:WVN917532 F983057:F983068 JB983057:JB983068 SX983057:SX983068 ACT983057:ACT983068 AMP983057:AMP983068 AWL983057:AWL983068 BGH983057:BGH983068 BQD983057:BQD983068 BZZ983057:BZZ983068 CJV983057:CJV983068 CTR983057:CTR983068 DDN983057:DDN983068 DNJ983057:DNJ983068 DXF983057:DXF983068 EHB983057:EHB983068 EQX983057:EQX983068 FAT983057:FAT983068 FKP983057:FKP983068 FUL983057:FUL983068 GEH983057:GEH983068 GOD983057:GOD983068 GXZ983057:GXZ983068 HHV983057:HHV983068 HRR983057:HRR983068 IBN983057:IBN983068 ILJ983057:ILJ983068 IVF983057:IVF983068 JFB983057:JFB983068 JOX983057:JOX983068 JYT983057:JYT983068 KIP983057:KIP983068 KSL983057:KSL983068 LCH983057:LCH983068 LMD983057:LMD983068 LVZ983057:LVZ983068 MFV983057:MFV983068 MPR983057:MPR983068 MZN983057:MZN983068 NJJ983057:NJJ983068 NTF983057:NTF983068 ODB983057:ODB983068 OMX983057:OMX983068 OWT983057:OWT983068 PGP983057:PGP983068 PQL983057:PQL983068 QAH983057:QAH983068 QKD983057:QKD983068 QTZ983057:QTZ983068 RDV983057:RDV983068 RNR983057:RNR983068 RXN983057:RXN983068 SHJ983057:SHJ983068 SRF983057:SRF983068 TBB983057:TBB983068 TKX983057:TKX983068 TUT983057:TUT983068 UEP983057:UEP983068 UOL983057:UOL983068 UYH983057:UYH983068 VID983057:VID983068 VRZ983057:VRZ983068 WBV983057:WBV983068 WLR983057:WLR983068 WVN983057:WVN983068">
      <formula1>$F$62:$F$65</formula1>
    </dataValidation>
    <dataValidation type="list" imeMode="off"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8:J29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formula1>$J$57:$J$68</formula1>
    </dataValidation>
    <dataValidation type="list" imeMode="off" allowBlank="1" showInputMessage="1" showErrorMessage="1" 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formula1>$L$57:$L$87</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$H$57:$H$61</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WVM17:WVM28 E65553:E65564 JA65553:JA65564 SW65553:SW65564 ACS65553:ACS65564 AMO65553:AMO65564 AWK65553:AWK65564 BGG65553:BGG65564 BQC65553:BQC65564 BZY65553:BZY65564 CJU65553:CJU65564 CTQ65553:CTQ65564 DDM65553:DDM65564 DNI65553:DNI65564 DXE65553:DXE65564 EHA65553:EHA65564 EQW65553:EQW65564 FAS65553:FAS65564 FKO65553:FKO65564 FUK65553:FUK65564 GEG65553:GEG65564 GOC65553:GOC65564 GXY65553:GXY65564 HHU65553:HHU65564 HRQ65553:HRQ65564 IBM65553:IBM65564 ILI65553:ILI65564 IVE65553:IVE65564 JFA65553:JFA65564 JOW65553:JOW65564 JYS65553:JYS65564 KIO65553:KIO65564 KSK65553:KSK65564 LCG65553:LCG65564 LMC65553:LMC65564 LVY65553:LVY65564 MFU65553:MFU65564 MPQ65553:MPQ65564 MZM65553:MZM65564 NJI65553:NJI65564 NTE65553:NTE65564 ODA65553:ODA65564 OMW65553:OMW65564 OWS65553:OWS65564 PGO65553:PGO65564 PQK65553:PQK65564 QAG65553:QAG65564 QKC65553:QKC65564 QTY65553:QTY65564 RDU65553:RDU65564 RNQ65553:RNQ65564 RXM65553:RXM65564 SHI65553:SHI65564 SRE65553:SRE65564 TBA65553:TBA65564 TKW65553:TKW65564 TUS65553:TUS65564 UEO65553:UEO65564 UOK65553:UOK65564 UYG65553:UYG65564 VIC65553:VIC65564 VRY65553:VRY65564 WBU65553:WBU65564 WLQ65553:WLQ65564 WVM65553:WVM65564 E131089:E131100 JA131089:JA131100 SW131089:SW131100 ACS131089:ACS131100 AMO131089:AMO131100 AWK131089:AWK131100 BGG131089:BGG131100 BQC131089:BQC131100 BZY131089:BZY131100 CJU131089:CJU131100 CTQ131089:CTQ131100 DDM131089:DDM131100 DNI131089:DNI131100 DXE131089:DXE131100 EHA131089:EHA131100 EQW131089:EQW131100 FAS131089:FAS131100 FKO131089:FKO131100 FUK131089:FUK131100 GEG131089:GEG131100 GOC131089:GOC131100 GXY131089:GXY131100 HHU131089:HHU131100 HRQ131089:HRQ131100 IBM131089:IBM131100 ILI131089:ILI131100 IVE131089:IVE131100 JFA131089:JFA131100 JOW131089:JOW131100 JYS131089:JYS131100 KIO131089:KIO131100 KSK131089:KSK131100 LCG131089:LCG131100 LMC131089:LMC131100 LVY131089:LVY131100 MFU131089:MFU131100 MPQ131089:MPQ131100 MZM131089:MZM131100 NJI131089:NJI131100 NTE131089:NTE131100 ODA131089:ODA131100 OMW131089:OMW131100 OWS131089:OWS131100 PGO131089:PGO131100 PQK131089:PQK131100 QAG131089:QAG131100 QKC131089:QKC131100 QTY131089:QTY131100 RDU131089:RDU131100 RNQ131089:RNQ131100 RXM131089:RXM131100 SHI131089:SHI131100 SRE131089:SRE131100 TBA131089:TBA131100 TKW131089:TKW131100 TUS131089:TUS131100 UEO131089:UEO131100 UOK131089:UOK131100 UYG131089:UYG131100 VIC131089:VIC131100 VRY131089:VRY131100 WBU131089:WBU131100 WLQ131089:WLQ131100 WVM131089:WVM131100 E196625:E196636 JA196625:JA196636 SW196625:SW196636 ACS196625:ACS196636 AMO196625:AMO196636 AWK196625:AWK196636 BGG196625:BGG196636 BQC196625:BQC196636 BZY196625:BZY196636 CJU196625:CJU196636 CTQ196625:CTQ196636 DDM196625:DDM196636 DNI196625:DNI196636 DXE196625:DXE196636 EHA196625:EHA196636 EQW196625:EQW196636 FAS196625:FAS196636 FKO196625:FKO196636 FUK196625:FUK196636 GEG196625:GEG196636 GOC196625:GOC196636 GXY196625:GXY196636 HHU196625:HHU196636 HRQ196625:HRQ196636 IBM196625:IBM196636 ILI196625:ILI196636 IVE196625:IVE196636 JFA196625:JFA196636 JOW196625:JOW196636 JYS196625:JYS196636 KIO196625:KIO196636 KSK196625:KSK196636 LCG196625:LCG196636 LMC196625:LMC196636 LVY196625:LVY196636 MFU196625:MFU196636 MPQ196625:MPQ196636 MZM196625:MZM196636 NJI196625:NJI196636 NTE196625:NTE196636 ODA196625:ODA196636 OMW196625:OMW196636 OWS196625:OWS196636 PGO196625:PGO196636 PQK196625:PQK196636 QAG196625:QAG196636 QKC196625:QKC196636 QTY196625:QTY196636 RDU196625:RDU196636 RNQ196625:RNQ196636 RXM196625:RXM196636 SHI196625:SHI196636 SRE196625:SRE196636 TBA196625:TBA196636 TKW196625:TKW196636 TUS196625:TUS196636 UEO196625:UEO196636 UOK196625:UOK196636 UYG196625:UYG196636 VIC196625:VIC196636 VRY196625:VRY196636 WBU196625:WBU196636 WLQ196625:WLQ196636 WVM196625:WVM196636 E262161:E262172 JA262161:JA262172 SW262161:SW262172 ACS262161:ACS262172 AMO262161:AMO262172 AWK262161:AWK262172 BGG262161:BGG262172 BQC262161:BQC262172 BZY262161:BZY262172 CJU262161:CJU262172 CTQ262161:CTQ262172 DDM262161:DDM262172 DNI262161:DNI262172 DXE262161:DXE262172 EHA262161:EHA262172 EQW262161:EQW262172 FAS262161:FAS262172 FKO262161:FKO262172 FUK262161:FUK262172 GEG262161:GEG262172 GOC262161:GOC262172 GXY262161:GXY262172 HHU262161:HHU262172 HRQ262161:HRQ262172 IBM262161:IBM262172 ILI262161:ILI262172 IVE262161:IVE262172 JFA262161:JFA262172 JOW262161:JOW262172 JYS262161:JYS262172 KIO262161:KIO262172 KSK262161:KSK262172 LCG262161:LCG262172 LMC262161:LMC262172 LVY262161:LVY262172 MFU262161:MFU262172 MPQ262161:MPQ262172 MZM262161:MZM262172 NJI262161:NJI262172 NTE262161:NTE262172 ODA262161:ODA262172 OMW262161:OMW262172 OWS262161:OWS262172 PGO262161:PGO262172 PQK262161:PQK262172 QAG262161:QAG262172 QKC262161:QKC262172 QTY262161:QTY262172 RDU262161:RDU262172 RNQ262161:RNQ262172 RXM262161:RXM262172 SHI262161:SHI262172 SRE262161:SRE262172 TBA262161:TBA262172 TKW262161:TKW262172 TUS262161:TUS262172 UEO262161:UEO262172 UOK262161:UOK262172 UYG262161:UYG262172 VIC262161:VIC262172 VRY262161:VRY262172 WBU262161:WBU262172 WLQ262161:WLQ262172 WVM262161:WVM262172 E327697:E327708 JA327697:JA327708 SW327697:SW327708 ACS327697:ACS327708 AMO327697:AMO327708 AWK327697:AWK327708 BGG327697:BGG327708 BQC327697:BQC327708 BZY327697:BZY327708 CJU327697:CJU327708 CTQ327697:CTQ327708 DDM327697:DDM327708 DNI327697:DNI327708 DXE327697:DXE327708 EHA327697:EHA327708 EQW327697:EQW327708 FAS327697:FAS327708 FKO327697:FKO327708 FUK327697:FUK327708 GEG327697:GEG327708 GOC327697:GOC327708 GXY327697:GXY327708 HHU327697:HHU327708 HRQ327697:HRQ327708 IBM327697:IBM327708 ILI327697:ILI327708 IVE327697:IVE327708 JFA327697:JFA327708 JOW327697:JOW327708 JYS327697:JYS327708 KIO327697:KIO327708 KSK327697:KSK327708 LCG327697:LCG327708 LMC327697:LMC327708 LVY327697:LVY327708 MFU327697:MFU327708 MPQ327697:MPQ327708 MZM327697:MZM327708 NJI327697:NJI327708 NTE327697:NTE327708 ODA327697:ODA327708 OMW327697:OMW327708 OWS327697:OWS327708 PGO327697:PGO327708 PQK327697:PQK327708 QAG327697:QAG327708 QKC327697:QKC327708 QTY327697:QTY327708 RDU327697:RDU327708 RNQ327697:RNQ327708 RXM327697:RXM327708 SHI327697:SHI327708 SRE327697:SRE327708 TBA327697:TBA327708 TKW327697:TKW327708 TUS327697:TUS327708 UEO327697:UEO327708 UOK327697:UOK327708 UYG327697:UYG327708 VIC327697:VIC327708 VRY327697:VRY327708 WBU327697:WBU327708 WLQ327697:WLQ327708 WVM327697:WVM327708 E393233:E393244 JA393233:JA393244 SW393233:SW393244 ACS393233:ACS393244 AMO393233:AMO393244 AWK393233:AWK393244 BGG393233:BGG393244 BQC393233:BQC393244 BZY393233:BZY393244 CJU393233:CJU393244 CTQ393233:CTQ393244 DDM393233:DDM393244 DNI393233:DNI393244 DXE393233:DXE393244 EHA393233:EHA393244 EQW393233:EQW393244 FAS393233:FAS393244 FKO393233:FKO393244 FUK393233:FUK393244 GEG393233:GEG393244 GOC393233:GOC393244 GXY393233:GXY393244 HHU393233:HHU393244 HRQ393233:HRQ393244 IBM393233:IBM393244 ILI393233:ILI393244 IVE393233:IVE393244 JFA393233:JFA393244 JOW393233:JOW393244 JYS393233:JYS393244 KIO393233:KIO393244 KSK393233:KSK393244 LCG393233:LCG393244 LMC393233:LMC393244 LVY393233:LVY393244 MFU393233:MFU393244 MPQ393233:MPQ393244 MZM393233:MZM393244 NJI393233:NJI393244 NTE393233:NTE393244 ODA393233:ODA393244 OMW393233:OMW393244 OWS393233:OWS393244 PGO393233:PGO393244 PQK393233:PQK393244 QAG393233:QAG393244 QKC393233:QKC393244 QTY393233:QTY393244 RDU393233:RDU393244 RNQ393233:RNQ393244 RXM393233:RXM393244 SHI393233:SHI393244 SRE393233:SRE393244 TBA393233:TBA393244 TKW393233:TKW393244 TUS393233:TUS393244 UEO393233:UEO393244 UOK393233:UOK393244 UYG393233:UYG393244 VIC393233:VIC393244 VRY393233:VRY393244 WBU393233:WBU393244 WLQ393233:WLQ393244 WVM393233:WVM393244 E458769:E458780 JA458769:JA458780 SW458769:SW458780 ACS458769:ACS458780 AMO458769:AMO458780 AWK458769:AWK458780 BGG458769:BGG458780 BQC458769:BQC458780 BZY458769:BZY458780 CJU458769:CJU458780 CTQ458769:CTQ458780 DDM458769:DDM458780 DNI458769:DNI458780 DXE458769:DXE458780 EHA458769:EHA458780 EQW458769:EQW458780 FAS458769:FAS458780 FKO458769:FKO458780 FUK458769:FUK458780 GEG458769:GEG458780 GOC458769:GOC458780 GXY458769:GXY458780 HHU458769:HHU458780 HRQ458769:HRQ458780 IBM458769:IBM458780 ILI458769:ILI458780 IVE458769:IVE458780 JFA458769:JFA458780 JOW458769:JOW458780 JYS458769:JYS458780 KIO458769:KIO458780 KSK458769:KSK458780 LCG458769:LCG458780 LMC458769:LMC458780 LVY458769:LVY458780 MFU458769:MFU458780 MPQ458769:MPQ458780 MZM458769:MZM458780 NJI458769:NJI458780 NTE458769:NTE458780 ODA458769:ODA458780 OMW458769:OMW458780 OWS458769:OWS458780 PGO458769:PGO458780 PQK458769:PQK458780 QAG458769:QAG458780 QKC458769:QKC458780 QTY458769:QTY458780 RDU458769:RDU458780 RNQ458769:RNQ458780 RXM458769:RXM458780 SHI458769:SHI458780 SRE458769:SRE458780 TBA458769:TBA458780 TKW458769:TKW458780 TUS458769:TUS458780 UEO458769:UEO458780 UOK458769:UOK458780 UYG458769:UYG458780 VIC458769:VIC458780 VRY458769:VRY458780 WBU458769:WBU458780 WLQ458769:WLQ458780 WVM458769:WVM458780 E524305:E524316 JA524305:JA524316 SW524305:SW524316 ACS524305:ACS524316 AMO524305:AMO524316 AWK524305:AWK524316 BGG524305:BGG524316 BQC524305:BQC524316 BZY524305:BZY524316 CJU524305:CJU524316 CTQ524305:CTQ524316 DDM524305:DDM524316 DNI524305:DNI524316 DXE524305:DXE524316 EHA524305:EHA524316 EQW524305:EQW524316 FAS524305:FAS524316 FKO524305:FKO524316 FUK524305:FUK524316 GEG524305:GEG524316 GOC524305:GOC524316 GXY524305:GXY524316 HHU524305:HHU524316 HRQ524305:HRQ524316 IBM524305:IBM524316 ILI524305:ILI524316 IVE524305:IVE524316 JFA524305:JFA524316 JOW524305:JOW524316 JYS524305:JYS524316 KIO524305:KIO524316 KSK524305:KSK524316 LCG524305:LCG524316 LMC524305:LMC524316 LVY524305:LVY524316 MFU524305:MFU524316 MPQ524305:MPQ524316 MZM524305:MZM524316 NJI524305:NJI524316 NTE524305:NTE524316 ODA524305:ODA524316 OMW524305:OMW524316 OWS524305:OWS524316 PGO524305:PGO524316 PQK524305:PQK524316 QAG524305:QAG524316 QKC524305:QKC524316 QTY524305:QTY524316 RDU524305:RDU524316 RNQ524305:RNQ524316 RXM524305:RXM524316 SHI524305:SHI524316 SRE524305:SRE524316 TBA524305:TBA524316 TKW524305:TKW524316 TUS524305:TUS524316 UEO524305:UEO524316 UOK524305:UOK524316 UYG524305:UYG524316 VIC524305:VIC524316 VRY524305:VRY524316 WBU524305:WBU524316 WLQ524305:WLQ524316 WVM524305:WVM524316 E589841:E589852 JA589841:JA589852 SW589841:SW589852 ACS589841:ACS589852 AMO589841:AMO589852 AWK589841:AWK589852 BGG589841:BGG589852 BQC589841:BQC589852 BZY589841:BZY589852 CJU589841:CJU589852 CTQ589841:CTQ589852 DDM589841:DDM589852 DNI589841:DNI589852 DXE589841:DXE589852 EHA589841:EHA589852 EQW589841:EQW589852 FAS589841:FAS589852 FKO589841:FKO589852 FUK589841:FUK589852 GEG589841:GEG589852 GOC589841:GOC589852 GXY589841:GXY589852 HHU589841:HHU589852 HRQ589841:HRQ589852 IBM589841:IBM589852 ILI589841:ILI589852 IVE589841:IVE589852 JFA589841:JFA589852 JOW589841:JOW589852 JYS589841:JYS589852 KIO589841:KIO589852 KSK589841:KSK589852 LCG589841:LCG589852 LMC589841:LMC589852 LVY589841:LVY589852 MFU589841:MFU589852 MPQ589841:MPQ589852 MZM589841:MZM589852 NJI589841:NJI589852 NTE589841:NTE589852 ODA589841:ODA589852 OMW589841:OMW589852 OWS589841:OWS589852 PGO589841:PGO589852 PQK589841:PQK589852 QAG589841:QAG589852 QKC589841:QKC589852 QTY589841:QTY589852 RDU589841:RDU589852 RNQ589841:RNQ589852 RXM589841:RXM589852 SHI589841:SHI589852 SRE589841:SRE589852 TBA589841:TBA589852 TKW589841:TKW589852 TUS589841:TUS589852 UEO589841:UEO589852 UOK589841:UOK589852 UYG589841:UYG589852 VIC589841:VIC589852 VRY589841:VRY589852 WBU589841:WBU589852 WLQ589841:WLQ589852 WVM589841:WVM589852 E655377:E655388 JA655377:JA655388 SW655377:SW655388 ACS655377:ACS655388 AMO655377:AMO655388 AWK655377:AWK655388 BGG655377:BGG655388 BQC655377:BQC655388 BZY655377:BZY655388 CJU655377:CJU655388 CTQ655377:CTQ655388 DDM655377:DDM655388 DNI655377:DNI655388 DXE655377:DXE655388 EHA655377:EHA655388 EQW655377:EQW655388 FAS655377:FAS655388 FKO655377:FKO655388 FUK655377:FUK655388 GEG655377:GEG655388 GOC655377:GOC655388 GXY655377:GXY655388 HHU655377:HHU655388 HRQ655377:HRQ655388 IBM655377:IBM655388 ILI655377:ILI655388 IVE655377:IVE655388 JFA655377:JFA655388 JOW655377:JOW655388 JYS655377:JYS655388 KIO655377:KIO655388 KSK655377:KSK655388 LCG655377:LCG655388 LMC655377:LMC655388 LVY655377:LVY655388 MFU655377:MFU655388 MPQ655377:MPQ655388 MZM655377:MZM655388 NJI655377:NJI655388 NTE655377:NTE655388 ODA655377:ODA655388 OMW655377:OMW655388 OWS655377:OWS655388 PGO655377:PGO655388 PQK655377:PQK655388 QAG655377:QAG655388 QKC655377:QKC655388 QTY655377:QTY655388 RDU655377:RDU655388 RNQ655377:RNQ655388 RXM655377:RXM655388 SHI655377:SHI655388 SRE655377:SRE655388 TBA655377:TBA655388 TKW655377:TKW655388 TUS655377:TUS655388 UEO655377:UEO655388 UOK655377:UOK655388 UYG655377:UYG655388 VIC655377:VIC655388 VRY655377:VRY655388 WBU655377:WBU655388 WLQ655377:WLQ655388 WVM655377:WVM655388 E720913:E720924 JA720913:JA720924 SW720913:SW720924 ACS720913:ACS720924 AMO720913:AMO720924 AWK720913:AWK720924 BGG720913:BGG720924 BQC720913:BQC720924 BZY720913:BZY720924 CJU720913:CJU720924 CTQ720913:CTQ720924 DDM720913:DDM720924 DNI720913:DNI720924 DXE720913:DXE720924 EHA720913:EHA720924 EQW720913:EQW720924 FAS720913:FAS720924 FKO720913:FKO720924 FUK720913:FUK720924 GEG720913:GEG720924 GOC720913:GOC720924 GXY720913:GXY720924 HHU720913:HHU720924 HRQ720913:HRQ720924 IBM720913:IBM720924 ILI720913:ILI720924 IVE720913:IVE720924 JFA720913:JFA720924 JOW720913:JOW720924 JYS720913:JYS720924 KIO720913:KIO720924 KSK720913:KSK720924 LCG720913:LCG720924 LMC720913:LMC720924 LVY720913:LVY720924 MFU720913:MFU720924 MPQ720913:MPQ720924 MZM720913:MZM720924 NJI720913:NJI720924 NTE720913:NTE720924 ODA720913:ODA720924 OMW720913:OMW720924 OWS720913:OWS720924 PGO720913:PGO720924 PQK720913:PQK720924 QAG720913:QAG720924 QKC720913:QKC720924 QTY720913:QTY720924 RDU720913:RDU720924 RNQ720913:RNQ720924 RXM720913:RXM720924 SHI720913:SHI720924 SRE720913:SRE720924 TBA720913:TBA720924 TKW720913:TKW720924 TUS720913:TUS720924 UEO720913:UEO720924 UOK720913:UOK720924 UYG720913:UYG720924 VIC720913:VIC720924 VRY720913:VRY720924 WBU720913:WBU720924 WLQ720913:WLQ720924 WVM720913:WVM720924 E786449:E786460 JA786449:JA786460 SW786449:SW786460 ACS786449:ACS786460 AMO786449:AMO786460 AWK786449:AWK786460 BGG786449:BGG786460 BQC786449:BQC786460 BZY786449:BZY786460 CJU786449:CJU786460 CTQ786449:CTQ786460 DDM786449:DDM786460 DNI786449:DNI786460 DXE786449:DXE786460 EHA786449:EHA786460 EQW786449:EQW786460 FAS786449:FAS786460 FKO786449:FKO786460 FUK786449:FUK786460 GEG786449:GEG786460 GOC786449:GOC786460 GXY786449:GXY786460 HHU786449:HHU786460 HRQ786449:HRQ786460 IBM786449:IBM786460 ILI786449:ILI786460 IVE786449:IVE786460 JFA786449:JFA786460 JOW786449:JOW786460 JYS786449:JYS786460 KIO786449:KIO786460 KSK786449:KSK786460 LCG786449:LCG786460 LMC786449:LMC786460 LVY786449:LVY786460 MFU786449:MFU786460 MPQ786449:MPQ786460 MZM786449:MZM786460 NJI786449:NJI786460 NTE786449:NTE786460 ODA786449:ODA786460 OMW786449:OMW786460 OWS786449:OWS786460 PGO786449:PGO786460 PQK786449:PQK786460 QAG786449:QAG786460 QKC786449:QKC786460 QTY786449:QTY786460 RDU786449:RDU786460 RNQ786449:RNQ786460 RXM786449:RXM786460 SHI786449:SHI786460 SRE786449:SRE786460 TBA786449:TBA786460 TKW786449:TKW786460 TUS786449:TUS786460 UEO786449:UEO786460 UOK786449:UOK786460 UYG786449:UYG786460 VIC786449:VIC786460 VRY786449:VRY786460 WBU786449:WBU786460 WLQ786449:WLQ786460 WVM786449:WVM786460 E851985:E851996 JA851985:JA851996 SW851985:SW851996 ACS851985:ACS851996 AMO851985:AMO851996 AWK851985:AWK851996 BGG851985:BGG851996 BQC851985:BQC851996 BZY851985:BZY851996 CJU851985:CJU851996 CTQ851985:CTQ851996 DDM851985:DDM851996 DNI851985:DNI851996 DXE851985:DXE851996 EHA851985:EHA851996 EQW851985:EQW851996 FAS851985:FAS851996 FKO851985:FKO851996 FUK851985:FUK851996 GEG851985:GEG851996 GOC851985:GOC851996 GXY851985:GXY851996 HHU851985:HHU851996 HRQ851985:HRQ851996 IBM851985:IBM851996 ILI851985:ILI851996 IVE851985:IVE851996 JFA851985:JFA851996 JOW851985:JOW851996 JYS851985:JYS851996 KIO851985:KIO851996 KSK851985:KSK851996 LCG851985:LCG851996 LMC851985:LMC851996 LVY851985:LVY851996 MFU851985:MFU851996 MPQ851985:MPQ851996 MZM851985:MZM851996 NJI851985:NJI851996 NTE851985:NTE851996 ODA851985:ODA851996 OMW851985:OMW851996 OWS851985:OWS851996 PGO851985:PGO851996 PQK851985:PQK851996 QAG851985:QAG851996 QKC851985:QKC851996 QTY851985:QTY851996 RDU851985:RDU851996 RNQ851985:RNQ851996 RXM851985:RXM851996 SHI851985:SHI851996 SRE851985:SRE851996 TBA851985:TBA851996 TKW851985:TKW851996 TUS851985:TUS851996 UEO851985:UEO851996 UOK851985:UOK851996 UYG851985:UYG851996 VIC851985:VIC851996 VRY851985:VRY851996 WBU851985:WBU851996 WLQ851985:WLQ851996 WVM851985:WVM851996 E917521:E917532 JA917521:JA917532 SW917521:SW917532 ACS917521:ACS917532 AMO917521:AMO917532 AWK917521:AWK917532 BGG917521:BGG917532 BQC917521:BQC917532 BZY917521:BZY917532 CJU917521:CJU917532 CTQ917521:CTQ917532 DDM917521:DDM917532 DNI917521:DNI917532 DXE917521:DXE917532 EHA917521:EHA917532 EQW917521:EQW917532 FAS917521:FAS917532 FKO917521:FKO917532 FUK917521:FUK917532 GEG917521:GEG917532 GOC917521:GOC917532 GXY917521:GXY917532 HHU917521:HHU917532 HRQ917521:HRQ917532 IBM917521:IBM917532 ILI917521:ILI917532 IVE917521:IVE917532 JFA917521:JFA917532 JOW917521:JOW917532 JYS917521:JYS917532 KIO917521:KIO917532 KSK917521:KSK917532 LCG917521:LCG917532 LMC917521:LMC917532 LVY917521:LVY917532 MFU917521:MFU917532 MPQ917521:MPQ917532 MZM917521:MZM917532 NJI917521:NJI917532 NTE917521:NTE917532 ODA917521:ODA917532 OMW917521:OMW917532 OWS917521:OWS917532 PGO917521:PGO917532 PQK917521:PQK917532 QAG917521:QAG917532 QKC917521:QKC917532 QTY917521:QTY917532 RDU917521:RDU917532 RNQ917521:RNQ917532 RXM917521:RXM917532 SHI917521:SHI917532 SRE917521:SRE917532 TBA917521:TBA917532 TKW917521:TKW917532 TUS917521:TUS917532 UEO917521:UEO917532 UOK917521:UOK917532 UYG917521:UYG917532 VIC917521:VIC917532 VRY917521:VRY917532 WBU917521:WBU917532 WLQ917521:WLQ917532 WVM917521:WVM917532 E983057:E983068 JA983057:JA983068 SW983057:SW983068 ACS983057:ACS983068 AMO983057:AMO983068 AWK983057:AWK983068 BGG983057:BGG983068 BQC983057:BQC983068 BZY983057:BZY983068 CJU983057:CJU983068 CTQ983057:CTQ983068 DDM983057:DDM983068 DNI983057:DNI983068 DXE983057:DXE983068 EHA983057:EHA983068 EQW983057:EQW983068 FAS983057:FAS983068 FKO983057:FKO983068 FUK983057:FUK983068 GEG983057:GEG983068 GOC983057:GOC983068 GXY983057:GXY983068 HHU983057:HHU983068 HRQ983057:HRQ983068 IBM983057:IBM983068 ILI983057:ILI983068 IVE983057:IVE983068 JFA983057:JFA983068 JOW983057:JOW983068 JYS983057:JYS983068 KIO983057:KIO983068 KSK983057:KSK983068 LCG983057:LCG983068 LMC983057:LMC983068 LVY983057:LVY983068 MFU983057:MFU983068 MPQ983057:MPQ983068 MZM983057:MZM983068 NJI983057:NJI983068 NTE983057:NTE983068 ODA983057:ODA983068 OMW983057:OMW983068 OWS983057:OWS983068 PGO983057:PGO983068 PQK983057:PQK983068 QAG983057:QAG983068 QKC983057:QKC983068 QTY983057:QTY983068 RDU983057:RDU983068 RNQ983057:RNQ983068 RXM983057:RXM983068 SHI983057:SHI983068 SRE983057:SRE983068 TBA983057:TBA983068 TKW983057:TKW983068 TUS983057:TUS983068 UEO983057:UEO983068 UOK983057:UOK983068 UYG983057:UYG983068 VIC983057:VIC983068 VRY983057:VRY983068 WBU983057:WBU983068 WLQ983057:WLQ983068 WVM983057:WVM983068">
      <formula1>$F$57:$F$60</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M65565:P65565 JI65565:JL65565 TE65565:TH65565 ADA65565:ADD65565 AMW65565:AMZ65565 AWS65565:AWV65565 BGO65565:BGR65565 BQK65565:BQN65565 CAG65565:CAJ65565 CKC65565:CKF65565 CTY65565:CUB65565 DDU65565:DDX65565 DNQ65565:DNT65565 DXM65565:DXP65565 EHI65565:EHL65565 ERE65565:ERH65565 FBA65565:FBD65565 FKW65565:FKZ65565 FUS65565:FUV65565 GEO65565:GER65565 GOK65565:GON65565 GYG65565:GYJ65565 HIC65565:HIF65565 HRY65565:HSB65565 IBU65565:IBX65565 ILQ65565:ILT65565 IVM65565:IVP65565 JFI65565:JFL65565 JPE65565:JPH65565 JZA65565:JZD65565 KIW65565:KIZ65565 KSS65565:KSV65565 LCO65565:LCR65565 LMK65565:LMN65565 LWG65565:LWJ65565 MGC65565:MGF65565 MPY65565:MQB65565 MZU65565:MZX65565 NJQ65565:NJT65565 NTM65565:NTP65565 ODI65565:ODL65565 ONE65565:ONH65565 OXA65565:OXD65565 PGW65565:PGZ65565 PQS65565:PQV65565 QAO65565:QAR65565 QKK65565:QKN65565 QUG65565:QUJ65565 REC65565:REF65565 RNY65565:ROB65565 RXU65565:RXX65565 SHQ65565:SHT65565 SRM65565:SRP65565 TBI65565:TBL65565 TLE65565:TLH65565 TVA65565:TVD65565 UEW65565:UEZ65565 UOS65565:UOV65565 UYO65565:UYR65565 VIK65565:VIN65565 VSG65565:VSJ65565 WCC65565:WCF65565 WLY65565:WMB65565 WVU65565:WVX65565 M131101:P131101 JI131101:JL131101 TE131101:TH131101 ADA131101:ADD131101 AMW131101:AMZ131101 AWS131101:AWV131101 BGO131101:BGR131101 BQK131101:BQN131101 CAG131101:CAJ131101 CKC131101:CKF131101 CTY131101:CUB131101 DDU131101:DDX131101 DNQ131101:DNT131101 DXM131101:DXP131101 EHI131101:EHL131101 ERE131101:ERH131101 FBA131101:FBD131101 FKW131101:FKZ131101 FUS131101:FUV131101 GEO131101:GER131101 GOK131101:GON131101 GYG131101:GYJ131101 HIC131101:HIF131101 HRY131101:HSB131101 IBU131101:IBX131101 ILQ131101:ILT131101 IVM131101:IVP131101 JFI131101:JFL131101 JPE131101:JPH131101 JZA131101:JZD131101 KIW131101:KIZ131101 KSS131101:KSV131101 LCO131101:LCR131101 LMK131101:LMN131101 LWG131101:LWJ131101 MGC131101:MGF131101 MPY131101:MQB131101 MZU131101:MZX131101 NJQ131101:NJT131101 NTM131101:NTP131101 ODI131101:ODL131101 ONE131101:ONH131101 OXA131101:OXD131101 PGW131101:PGZ131101 PQS131101:PQV131101 QAO131101:QAR131101 QKK131101:QKN131101 QUG131101:QUJ131101 REC131101:REF131101 RNY131101:ROB131101 RXU131101:RXX131101 SHQ131101:SHT131101 SRM131101:SRP131101 TBI131101:TBL131101 TLE131101:TLH131101 TVA131101:TVD131101 UEW131101:UEZ131101 UOS131101:UOV131101 UYO131101:UYR131101 VIK131101:VIN131101 VSG131101:VSJ131101 WCC131101:WCF131101 WLY131101:WMB131101 WVU131101:WVX131101 M196637:P196637 JI196637:JL196637 TE196637:TH196637 ADA196637:ADD196637 AMW196637:AMZ196637 AWS196637:AWV196637 BGO196637:BGR196637 BQK196637:BQN196637 CAG196637:CAJ196637 CKC196637:CKF196637 CTY196637:CUB196637 DDU196637:DDX196637 DNQ196637:DNT196637 DXM196637:DXP196637 EHI196637:EHL196637 ERE196637:ERH196637 FBA196637:FBD196637 FKW196637:FKZ196637 FUS196637:FUV196637 GEO196637:GER196637 GOK196637:GON196637 GYG196637:GYJ196637 HIC196637:HIF196637 HRY196637:HSB196637 IBU196637:IBX196637 ILQ196637:ILT196637 IVM196637:IVP196637 JFI196637:JFL196637 JPE196637:JPH196637 JZA196637:JZD196637 KIW196637:KIZ196637 KSS196637:KSV196637 LCO196637:LCR196637 LMK196637:LMN196637 LWG196637:LWJ196637 MGC196637:MGF196637 MPY196637:MQB196637 MZU196637:MZX196637 NJQ196637:NJT196637 NTM196637:NTP196637 ODI196637:ODL196637 ONE196637:ONH196637 OXA196637:OXD196637 PGW196637:PGZ196637 PQS196637:PQV196637 QAO196637:QAR196637 QKK196637:QKN196637 QUG196637:QUJ196637 REC196637:REF196637 RNY196637:ROB196637 RXU196637:RXX196637 SHQ196637:SHT196637 SRM196637:SRP196637 TBI196637:TBL196637 TLE196637:TLH196637 TVA196637:TVD196637 UEW196637:UEZ196637 UOS196637:UOV196637 UYO196637:UYR196637 VIK196637:VIN196637 VSG196637:VSJ196637 WCC196637:WCF196637 WLY196637:WMB196637 WVU196637:WVX196637 M262173:P262173 JI262173:JL262173 TE262173:TH262173 ADA262173:ADD262173 AMW262173:AMZ262173 AWS262173:AWV262173 BGO262173:BGR262173 BQK262173:BQN262173 CAG262173:CAJ262173 CKC262173:CKF262173 CTY262173:CUB262173 DDU262173:DDX262173 DNQ262173:DNT262173 DXM262173:DXP262173 EHI262173:EHL262173 ERE262173:ERH262173 FBA262173:FBD262173 FKW262173:FKZ262173 FUS262173:FUV262173 GEO262173:GER262173 GOK262173:GON262173 GYG262173:GYJ262173 HIC262173:HIF262173 HRY262173:HSB262173 IBU262173:IBX262173 ILQ262173:ILT262173 IVM262173:IVP262173 JFI262173:JFL262173 JPE262173:JPH262173 JZA262173:JZD262173 KIW262173:KIZ262173 KSS262173:KSV262173 LCO262173:LCR262173 LMK262173:LMN262173 LWG262173:LWJ262173 MGC262173:MGF262173 MPY262173:MQB262173 MZU262173:MZX262173 NJQ262173:NJT262173 NTM262173:NTP262173 ODI262173:ODL262173 ONE262173:ONH262173 OXA262173:OXD262173 PGW262173:PGZ262173 PQS262173:PQV262173 QAO262173:QAR262173 QKK262173:QKN262173 QUG262173:QUJ262173 REC262173:REF262173 RNY262173:ROB262173 RXU262173:RXX262173 SHQ262173:SHT262173 SRM262173:SRP262173 TBI262173:TBL262173 TLE262173:TLH262173 TVA262173:TVD262173 UEW262173:UEZ262173 UOS262173:UOV262173 UYO262173:UYR262173 VIK262173:VIN262173 VSG262173:VSJ262173 WCC262173:WCF262173 WLY262173:WMB262173 WVU262173:WVX262173 M327709:P327709 JI327709:JL327709 TE327709:TH327709 ADA327709:ADD327709 AMW327709:AMZ327709 AWS327709:AWV327709 BGO327709:BGR327709 BQK327709:BQN327709 CAG327709:CAJ327709 CKC327709:CKF327709 CTY327709:CUB327709 DDU327709:DDX327709 DNQ327709:DNT327709 DXM327709:DXP327709 EHI327709:EHL327709 ERE327709:ERH327709 FBA327709:FBD327709 FKW327709:FKZ327709 FUS327709:FUV327709 GEO327709:GER327709 GOK327709:GON327709 GYG327709:GYJ327709 HIC327709:HIF327709 HRY327709:HSB327709 IBU327709:IBX327709 ILQ327709:ILT327709 IVM327709:IVP327709 JFI327709:JFL327709 JPE327709:JPH327709 JZA327709:JZD327709 KIW327709:KIZ327709 KSS327709:KSV327709 LCO327709:LCR327709 LMK327709:LMN327709 LWG327709:LWJ327709 MGC327709:MGF327709 MPY327709:MQB327709 MZU327709:MZX327709 NJQ327709:NJT327709 NTM327709:NTP327709 ODI327709:ODL327709 ONE327709:ONH327709 OXA327709:OXD327709 PGW327709:PGZ327709 PQS327709:PQV327709 QAO327709:QAR327709 QKK327709:QKN327709 QUG327709:QUJ327709 REC327709:REF327709 RNY327709:ROB327709 RXU327709:RXX327709 SHQ327709:SHT327709 SRM327709:SRP327709 TBI327709:TBL327709 TLE327709:TLH327709 TVA327709:TVD327709 UEW327709:UEZ327709 UOS327709:UOV327709 UYO327709:UYR327709 VIK327709:VIN327709 VSG327709:VSJ327709 WCC327709:WCF327709 WLY327709:WMB327709 WVU327709:WVX327709 M393245:P393245 JI393245:JL393245 TE393245:TH393245 ADA393245:ADD393245 AMW393245:AMZ393245 AWS393245:AWV393245 BGO393245:BGR393245 BQK393245:BQN393245 CAG393245:CAJ393245 CKC393245:CKF393245 CTY393245:CUB393245 DDU393245:DDX393245 DNQ393245:DNT393245 DXM393245:DXP393245 EHI393245:EHL393245 ERE393245:ERH393245 FBA393245:FBD393245 FKW393245:FKZ393245 FUS393245:FUV393245 GEO393245:GER393245 GOK393245:GON393245 GYG393245:GYJ393245 HIC393245:HIF393245 HRY393245:HSB393245 IBU393245:IBX393245 ILQ393245:ILT393245 IVM393245:IVP393245 JFI393245:JFL393245 JPE393245:JPH393245 JZA393245:JZD393245 KIW393245:KIZ393245 KSS393245:KSV393245 LCO393245:LCR393245 LMK393245:LMN393245 LWG393245:LWJ393245 MGC393245:MGF393245 MPY393245:MQB393245 MZU393245:MZX393245 NJQ393245:NJT393245 NTM393245:NTP393245 ODI393245:ODL393245 ONE393245:ONH393245 OXA393245:OXD393245 PGW393245:PGZ393245 PQS393245:PQV393245 QAO393245:QAR393245 QKK393245:QKN393245 QUG393245:QUJ393245 REC393245:REF393245 RNY393245:ROB393245 RXU393245:RXX393245 SHQ393245:SHT393245 SRM393245:SRP393245 TBI393245:TBL393245 TLE393245:TLH393245 TVA393245:TVD393245 UEW393245:UEZ393245 UOS393245:UOV393245 UYO393245:UYR393245 VIK393245:VIN393245 VSG393245:VSJ393245 WCC393245:WCF393245 WLY393245:WMB393245 WVU393245:WVX393245 M458781:P458781 JI458781:JL458781 TE458781:TH458781 ADA458781:ADD458781 AMW458781:AMZ458781 AWS458781:AWV458781 BGO458781:BGR458781 BQK458781:BQN458781 CAG458781:CAJ458781 CKC458781:CKF458781 CTY458781:CUB458781 DDU458781:DDX458781 DNQ458781:DNT458781 DXM458781:DXP458781 EHI458781:EHL458781 ERE458781:ERH458781 FBA458781:FBD458781 FKW458781:FKZ458781 FUS458781:FUV458781 GEO458781:GER458781 GOK458781:GON458781 GYG458781:GYJ458781 HIC458781:HIF458781 HRY458781:HSB458781 IBU458781:IBX458781 ILQ458781:ILT458781 IVM458781:IVP458781 JFI458781:JFL458781 JPE458781:JPH458781 JZA458781:JZD458781 KIW458781:KIZ458781 KSS458781:KSV458781 LCO458781:LCR458781 LMK458781:LMN458781 LWG458781:LWJ458781 MGC458781:MGF458781 MPY458781:MQB458781 MZU458781:MZX458781 NJQ458781:NJT458781 NTM458781:NTP458781 ODI458781:ODL458781 ONE458781:ONH458781 OXA458781:OXD458781 PGW458781:PGZ458781 PQS458781:PQV458781 QAO458781:QAR458781 QKK458781:QKN458781 QUG458781:QUJ458781 REC458781:REF458781 RNY458781:ROB458781 RXU458781:RXX458781 SHQ458781:SHT458781 SRM458781:SRP458781 TBI458781:TBL458781 TLE458781:TLH458781 TVA458781:TVD458781 UEW458781:UEZ458781 UOS458781:UOV458781 UYO458781:UYR458781 VIK458781:VIN458781 VSG458781:VSJ458781 WCC458781:WCF458781 WLY458781:WMB458781 WVU458781:WVX458781 M524317:P524317 JI524317:JL524317 TE524317:TH524317 ADA524317:ADD524317 AMW524317:AMZ524317 AWS524317:AWV524317 BGO524317:BGR524317 BQK524317:BQN524317 CAG524317:CAJ524317 CKC524317:CKF524317 CTY524317:CUB524317 DDU524317:DDX524317 DNQ524317:DNT524317 DXM524317:DXP524317 EHI524317:EHL524317 ERE524317:ERH524317 FBA524317:FBD524317 FKW524317:FKZ524317 FUS524317:FUV524317 GEO524317:GER524317 GOK524317:GON524317 GYG524317:GYJ524317 HIC524317:HIF524317 HRY524317:HSB524317 IBU524317:IBX524317 ILQ524317:ILT524317 IVM524317:IVP524317 JFI524317:JFL524317 JPE524317:JPH524317 JZA524317:JZD524317 KIW524317:KIZ524317 KSS524317:KSV524317 LCO524317:LCR524317 LMK524317:LMN524317 LWG524317:LWJ524317 MGC524317:MGF524317 MPY524317:MQB524317 MZU524317:MZX524317 NJQ524317:NJT524317 NTM524317:NTP524317 ODI524317:ODL524317 ONE524317:ONH524317 OXA524317:OXD524317 PGW524317:PGZ524317 PQS524317:PQV524317 QAO524317:QAR524317 QKK524317:QKN524317 QUG524317:QUJ524317 REC524317:REF524317 RNY524317:ROB524317 RXU524317:RXX524317 SHQ524317:SHT524317 SRM524317:SRP524317 TBI524317:TBL524317 TLE524317:TLH524317 TVA524317:TVD524317 UEW524317:UEZ524317 UOS524317:UOV524317 UYO524317:UYR524317 VIK524317:VIN524317 VSG524317:VSJ524317 WCC524317:WCF524317 WLY524317:WMB524317 WVU524317:WVX524317 M589853:P589853 JI589853:JL589853 TE589853:TH589853 ADA589853:ADD589853 AMW589853:AMZ589853 AWS589853:AWV589853 BGO589853:BGR589853 BQK589853:BQN589853 CAG589853:CAJ589853 CKC589853:CKF589853 CTY589853:CUB589853 DDU589853:DDX589853 DNQ589853:DNT589853 DXM589853:DXP589853 EHI589853:EHL589853 ERE589853:ERH589853 FBA589853:FBD589853 FKW589853:FKZ589853 FUS589853:FUV589853 GEO589853:GER589853 GOK589853:GON589853 GYG589853:GYJ589853 HIC589853:HIF589853 HRY589853:HSB589853 IBU589853:IBX589853 ILQ589853:ILT589853 IVM589853:IVP589853 JFI589853:JFL589853 JPE589853:JPH589853 JZA589853:JZD589853 KIW589853:KIZ589853 KSS589853:KSV589853 LCO589853:LCR589853 LMK589853:LMN589853 LWG589853:LWJ589853 MGC589853:MGF589853 MPY589853:MQB589853 MZU589853:MZX589853 NJQ589853:NJT589853 NTM589853:NTP589853 ODI589853:ODL589853 ONE589853:ONH589853 OXA589853:OXD589853 PGW589853:PGZ589853 PQS589853:PQV589853 QAO589853:QAR589853 QKK589853:QKN589853 QUG589853:QUJ589853 REC589853:REF589853 RNY589853:ROB589853 RXU589853:RXX589853 SHQ589853:SHT589853 SRM589853:SRP589853 TBI589853:TBL589853 TLE589853:TLH589853 TVA589853:TVD589853 UEW589853:UEZ589853 UOS589853:UOV589853 UYO589853:UYR589853 VIK589853:VIN589853 VSG589853:VSJ589853 WCC589853:WCF589853 WLY589853:WMB589853 WVU589853:WVX589853 M655389:P655389 JI655389:JL655389 TE655389:TH655389 ADA655389:ADD655389 AMW655389:AMZ655389 AWS655389:AWV655389 BGO655389:BGR655389 BQK655389:BQN655389 CAG655389:CAJ655389 CKC655389:CKF655389 CTY655389:CUB655389 DDU655389:DDX655389 DNQ655389:DNT655389 DXM655389:DXP655389 EHI655389:EHL655389 ERE655389:ERH655389 FBA655389:FBD655389 FKW655389:FKZ655389 FUS655389:FUV655389 GEO655389:GER655389 GOK655389:GON655389 GYG655389:GYJ655389 HIC655389:HIF655389 HRY655389:HSB655389 IBU655389:IBX655389 ILQ655389:ILT655389 IVM655389:IVP655389 JFI655389:JFL655389 JPE655389:JPH655389 JZA655389:JZD655389 KIW655389:KIZ655389 KSS655389:KSV655389 LCO655389:LCR655389 LMK655389:LMN655389 LWG655389:LWJ655389 MGC655389:MGF655389 MPY655389:MQB655389 MZU655389:MZX655389 NJQ655389:NJT655389 NTM655389:NTP655389 ODI655389:ODL655389 ONE655389:ONH655389 OXA655389:OXD655389 PGW655389:PGZ655389 PQS655389:PQV655389 QAO655389:QAR655389 QKK655389:QKN655389 QUG655389:QUJ655389 REC655389:REF655389 RNY655389:ROB655389 RXU655389:RXX655389 SHQ655389:SHT655389 SRM655389:SRP655389 TBI655389:TBL655389 TLE655389:TLH655389 TVA655389:TVD655389 UEW655389:UEZ655389 UOS655389:UOV655389 UYO655389:UYR655389 VIK655389:VIN655389 VSG655389:VSJ655389 WCC655389:WCF655389 WLY655389:WMB655389 WVU655389:WVX655389 M720925:P720925 JI720925:JL720925 TE720925:TH720925 ADA720925:ADD720925 AMW720925:AMZ720925 AWS720925:AWV720925 BGO720925:BGR720925 BQK720925:BQN720925 CAG720925:CAJ720925 CKC720925:CKF720925 CTY720925:CUB720925 DDU720925:DDX720925 DNQ720925:DNT720925 DXM720925:DXP720925 EHI720925:EHL720925 ERE720925:ERH720925 FBA720925:FBD720925 FKW720925:FKZ720925 FUS720925:FUV720925 GEO720925:GER720925 GOK720925:GON720925 GYG720925:GYJ720925 HIC720925:HIF720925 HRY720925:HSB720925 IBU720925:IBX720925 ILQ720925:ILT720925 IVM720925:IVP720925 JFI720925:JFL720925 JPE720925:JPH720925 JZA720925:JZD720925 KIW720925:KIZ720925 KSS720925:KSV720925 LCO720925:LCR720925 LMK720925:LMN720925 LWG720925:LWJ720925 MGC720925:MGF720925 MPY720925:MQB720925 MZU720925:MZX720925 NJQ720925:NJT720925 NTM720925:NTP720925 ODI720925:ODL720925 ONE720925:ONH720925 OXA720925:OXD720925 PGW720925:PGZ720925 PQS720925:PQV720925 QAO720925:QAR720925 QKK720925:QKN720925 QUG720925:QUJ720925 REC720925:REF720925 RNY720925:ROB720925 RXU720925:RXX720925 SHQ720925:SHT720925 SRM720925:SRP720925 TBI720925:TBL720925 TLE720925:TLH720925 TVA720925:TVD720925 UEW720925:UEZ720925 UOS720925:UOV720925 UYO720925:UYR720925 VIK720925:VIN720925 VSG720925:VSJ720925 WCC720925:WCF720925 WLY720925:WMB720925 WVU720925:WVX720925 M786461:P786461 JI786461:JL786461 TE786461:TH786461 ADA786461:ADD786461 AMW786461:AMZ786461 AWS786461:AWV786461 BGO786461:BGR786461 BQK786461:BQN786461 CAG786461:CAJ786461 CKC786461:CKF786461 CTY786461:CUB786461 DDU786461:DDX786461 DNQ786461:DNT786461 DXM786461:DXP786461 EHI786461:EHL786461 ERE786461:ERH786461 FBA786461:FBD786461 FKW786461:FKZ786461 FUS786461:FUV786461 GEO786461:GER786461 GOK786461:GON786461 GYG786461:GYJ786461 HIC786461:HIF786461 HRY786461:HSB786461 IBU786461:IBX786461 ILQ786461:ILT786461 IVM786461:IVP786461 JFI786461:JFL786461 JPE786461:JPH786461 JZA786461:JZD786461 KIW786461:KIZ786461 KSS786461:KSV786461 LCO786461:LCR786461 LMK786461:LMN786461 LWG786461:LWJ786461 MGC786461:MGF786461 MPY786461:MQB786461 MZU786461:MZX786461 NJQ786461:NJT786461 NTM786461:NTP786461 ODI786461:ODL786461 ONE786461:ONH786461 OXA786461:OXD786461 PGW786461:PGZ786461 PQS786461:PQV786461 QAO786461:QAR786461 QKK786461:QKN786461 QUG786461:QUJ786461 REC786461:REF786461 RNY786461:ROB786461 RXU786461:RXX786461 SHQ786461:SHT786461 SRM786461:SRP786461 TBI786461:TBL786461 TLE786461:TLH786461 TVA786461:TVD786461 UEW786461:UEZ786461 UOS786461:UOV786461 UYO786461:UYR786461 VIK786461:VIN786461 VSG786461:VSJ786461 WCC786461:WCF786461 WLY786461:WMB786461 WVU786461:WVX786461 M851997:P851997 JI851997:JL851997 TE851997:TH851997 ADA851997:ADD851997 AMW851997:AMZ851997 AWS851997:AWV851997 BGO851997:BGR851997 BQK851997:BQN851997 CAG851997:CAJ851997 CKC851997:CKF851997 CTY851997:CUB851997 DDU851997:DDX851997 DNQ851997:DNT851997 DXM851997:DXP851997 EHI851997:EHL851997 ERE851997:ERH851997 FBA851997:FBD851997 FKW851997:FKZ851997 FUS851997:FUV851997 GEO851997:GER851997 GOK851997:GON851997 GYG851997:GYJ851997 HIC851997:HIF851997 HRY851997:HSB851997 IBU851997:IBX851997 ILQ851997:ILT851997 IVM851997:IVP851997 JFI851997:JFL851997 JPE851997:JPH851997 JZA851997:JZD851997 KIW851997:KIZ851997 KSS851997:KSV851997 LCO851997:LCR851997 LMK851997:LMN851997 LWG851997:LWJ851997 MGC851997:MGF851997 MPY851997:MQB851997 MZU851997:MZX851997 NJQ851997:NJT851997 NTM851997:NTP851997 ODI851997:ODL851997 ONE851997:ONH851997 OXA851997:OXD851997 PGW851997:PGZ851997 PQS851997:PQV851997 QAO851997:QAR851997 QKK851997:QKN851997 QUG851997:QUJ851997 REC851997:REF851997 RNY851997:ROB851997 RXU851997:RXX851997 SHQ851997:SHT851997 SRM851997:SRP851997 TBI851997:TBL851997 TLE851997:TLH851997 TVA851997:TVD851997 UEW851997:UEZ851997 UOS851997:UOV851997 UYO851997:UYR851997 VIK851997:VIN851997 VSG851997:VSJ851997 WCC851997:WCF851997 WLY851997:WMB851997 WVU851997:WVX851997 M917533:P917533 JI917533:JL917533 TE917533:TH917533 ADA917533:ADD917533 AMW917533:AMZ917533 AWS917533:AWV917533 BGO917533:BGR917533 BQK917533:BQN917533 CAG917533:CAJ917533 CKC917533:CKF917533 CTY917533:CUB917533 DDU917533:DDX917533 DNQ917533:DNT917533 DXM917533:DXP917533 EHI917533:EHL917533 ERE917533:ERH917533 FBA917533:FBD917533 FKW917533:FKZ917533 FUS917533:FUV917533 GEO917533:GER917533 GOK917533:GON917533 GYG917533:GYJ917533 HIC917533:HIF917533 HRY917533:HSB917533 IBU917533:IBX917533 ILQ917533:ILT917533 IVM917533:IVP917533 JFI917533:JFL917533 JPE917533:JPH917533 JZA917533:JZD917533 KIW917533:KIZ917533 KSS917533:KSV917533 LCO917533:LCR917533 LMK917533:LMN917533 LWG917533:LWJ917533 MGC917533:MGF917533 MPY917533:MQB917533 MZU917533:MZX917533 NJQ917533:NJT917533 NTM917533:NTP917533 ODI917533:ODL917533 ONE917533:ONH917533 OXA917533:OXD917533 PGW917533:PGZ917533 PQS917533:PQV917533 QAO917533:QAR917533 QKK917533:QKN917533 QUG917533:QUJ917533 REC917533:REF917533 RNY917533:ROB917533 RXU917533:RXX917533 SHQ917533:SHT917533 SRM917533:SRP917533 TBI917533:TBL917533 TLE917533:TLH917533 TVA917533:TVD917533 UEW917533:UEZ917533 UOS917533:UOV917533 UYO917533:UYR917533 VIK917533:VIN917533 VSG917533:VSJ917533 WCC917533:WCF917533 WLY917533:WMB917533 WVU917533:WVX917533 M983069:P983069 JI983069:JL983069 TE983069:TH983069 ADA983069:ADD983069 AMW983069:AMZ983069 AWS983069:AWV983069 BGO983069:BGR983069 BQK983069:BQN983069 CAG983069:CAJ983069 CKC983069:CKF983069 CTY983069:CUB983069 DDU983069:DDX983069 DNQ983069:DNT983069 DXM983069:DXP983069 EHI983069:EHL983069 ERE983069:ERH983069 FBA983069:FBD983069 FKW983069:FKZ983069 FUS983069:FUV983069 GEO983069:GER983069 GOK983069:GON983069 GYG983069:GYJ983069 HIC983069:HIF983069 HRY983069:HSB983069 IBU983069:IBX983069 ILQ983069:ILT983069 IVM983069:IVP983069 JFI983069:JFL983069 JPE983069:JPH983069 JZA983069:JZD983069 KIW983069:KIZ983069 KSS983069:KSV983069 LCO983069:LCR983069 LMK983069:LMN983069 LWG983069:LWJ983069 MGC983069:MGF983069 MPY983069:MQB983069 MZU983069:MZX983069 NJQ983069:NJT983069 NTM983069:NTP983069 ODI983069:ODL983069 ONE983069:ONH983069 OXA983069:OXD983069 PGW983069:PGZ983069 PQS983069:PQV983069 QAO983069:QAR983069 QKK983069:QKN983069 QUG983069:QUJ983069 REC983069:REF983069 RNY983069:ROB983069 RXU983069:RXX983069 SHQ983069:SHT983069 SRM983069:SRP983069 TBI983069:TBL983069 TLE983069:TLH983069 TVA983069:TVD983069 UEW983069:UEZ983069 UOS983069:UOV983069 UYO983069:UYR983069 VIK983069:VIN983069 VSG983069:VSJ983069 WCC983069:WCF983069 WLY983069:WMB983069 WVU983069:WVX983069">
      <formula1>$M$57</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7"/>
  <sheetViews>
    <sheetView view="pageBreakPreview" topLeftCell="A26" zoomScaleNormal="100" zoomScaleSheetLayoutView="100" workbookViewId="0">
      <selection activeCell="G19" sqref="G19:G20"/>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8" width="3.75" style="2" customWidth="1"/>
    <col min="19" max="19" width="7.375" style="2" customWidth="1"/>
    <col min="20" max="20" width="10" style="2" customWidth="1"/>
    <col min="21" max="22" width="3.75" style="2" customWidth="1"/>
    <col min="23" max="23" width="6.25" style="2" customWidth="1"/>
    <col min="24"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4" width="3.75" style="2" customWidth="1"/>
    <col min="275" max="275" width="7.375" style="2" customWidth="1"/>
    <col min="276" max="276" width="10" style="2" customWidth="1"/>
    <col min="277" max="278" width="3.75" style="2" customWidth="1"/>
    <col min="279" max="279" width="6.25" style="2" customWidth="1"/>
    <col min="280"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0" width="3.75" style="2" customWidth="1"/>
    <col min="531" max="531" width="7.375" style="2" customWidth="1"/>
    <col min="532" max="532" width="10" style="2" customWidth="1"/>
    <col min="533" max="534" width="3.75" style="2" customWidth="1"/>
    <col min="535" max="535" width="6.25" style="2" customWidth="1"/>
    <col min="536"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6" width="3.75" style="2" customWidth="1"/>
    <col min="787" max="787" width="7.375" style="2" customWidth="1"/>
    <col min="788" max="788" width="10" style="2" customWidth="1"/>
    <col min="789" max="790" width="3.75" style="2" customWidth="1"/>
    <col min="791" max="791" width="6.25" style="2" customWidth="1"/>
    <col min="792"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2" width="3.75" style="2" customWidth="1"/>
    <col min="1043" max="1043" width="7.375" style="2" customWidth="1"/>
    <col min="1044" max="1044" width="10" style="2" customWidth="1"/>
    <col min="1045" max="1046" width="3.75" style="2" customWidth="1"/>
    <col min="1047" max="1047" width="6.25" style="2" customWidth="1"/>
    <col min="1048"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8" width="3.75" style="2" customWidth="1"/>
    <col min="1299" max="1299" width="7.375" style="2" customWidth="1"/>
    <col min="1300" max="1300" width="10" style="2" customWidth="1"/>
    <col min="1301" max="1302" width="3.75" style="2" customWidth="1"/>
    <col min="1303" max="1303" width="6.25" style="2" customWidth="1"/>
    <col min="1304"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4" width="3.75" style="2" customWidth="1"/>
    <col min="1555" max="1555" width="7.375" style="2" customWidth="1"/>
    <col min="1556" max="1556" width="10" style="2" customWidth="1"/>
    <col min="1557" max="1558" width="3.75" style="2" customWidth="1"/>
    <col min="1559" max="1559" width="6.25" style="2" customWidth="1"/>
    <col min="1560"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0" width="3.75" style="2" customWidth="1"/>
    <col min="1811" max="1811" width="7.375" style="2" customWidth="1"/>
    <col min="1812" max="1812" width="10" style="2" customWidth="1"/>
    <col min="1813" max="1814" width="3.75" style="2" customWidth="1"/>
    <col min="1815" max="1815" width="6.25" style="2" customWidth="1"/>
    <col min="1816"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6" width="3.75" style="2" customWidth="1"/>
    <col min="2067" max="2067" width="7.375" style="2" customWidth="1"/>
    <col min="2068" max="2068" width="10" style="2" customWidth="1"/>
    <col min="2069" max="2070" width="3.75" style="2" customWidth="1"/>
    <col min="2071" max="2071" width="6.25" style="2" customWidth="1"/>
    <col min="2072"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2" width="3.75" style="2" customWidth="1"/>
    <col min="2323" max="2323" width="7.375" style="2" customWidth="1"/>
    <col min="2324" max="2324" width="10" style="2" customWidth="1"/>
    <col min="2325" max="2326" width="3.75" style="2" customWidth="1"/>
    <col min="2327" max="2327" width="6.25" style="2" customWidth="1"/>
    <col min="2328"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8" width="3.75" style="2" customWidth="1"/>
    <col min="2579" max="2579" width="7.375" style="2" customWidth="1"/>
    <col min="2580" max="2580" width="10" style="2" customWidth="1"/>
    <col min="2581" max="2582" width="3.75" style="2" customWidth="1"/>
    <col min="2583" max="2583" width="6.25" style="2" customWidth="1"/>
    <col min="2584"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4" width="3.75" style="2" customWidth="1"/>
    <col min="2835" max="2835" width="7.375" style="2" customWidth="1"/>
    <col min="2836" max="2836" width="10" style="2" customWidth="1"/>
    <col min="2837" max="2838" width="3.75" style="2" customWidth="1"/>
    <col min="2839" max="2839" width="6.25" style="2" customWidth="1"/>
    <col min="2840"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0" width="3.75" style="2" customWidth="1"/>
    <col min="3091" max="3091" width="7.375" style="2" customWidth="1"/>
    <col min="3092" max="3092" width="10" style="2" customWidth="1"/>
    <col min="3093" max="3094" width="3.75" style="2" customWidth="1"/>
    <col min="3095" max="3095" width="6.25" style="2" customWidth="1"/>
    <col min="3096"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6" width="3.75" style="2" customWidth="1"/>
    <col min="3347" max="3347" width="7.375" style="2" customWidth="1"/>
    <col min="3348" max="3348" width="10" style="2" customWidth="1"/>
    <col min="3349" max="3350" width="3.75" style="2" customWidth="1"/>
    <col min="3351" max="3351" width="6.25" style="2" customWidth="1"/>
    <col min="3352"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2" width="3.75" style="2" customWidth="1"/>
    <col min="3603" max="3603" width="7.375" style="2" customWidth="1"/>
    <col min="3604" max="3604" width="10" style="2" customWidth="1"/>
    <col min="3605" max="3606" width="3.75" style="2" customWidth="1"/>
    <col min="3607" max="3607" width="6.25" style="2" customWidth="1"/>
    <col min="3608"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8" width="3.75" style="2" customWidth="1"/>
    <col min="3859" max="3859" width="7.375" style="2" customWidth="1"/>
    <col min="3860" max="3860" width="10" style="2" customWidth="1"/>
    <col min="3861" max="3862" width="3.75" style="2" customWidth="1"/>
    <col min="3863" max="3863" width="6.25" style="2" customWidth="1"/>
    <col min="3864"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4" width="3.75" style="2" customWidth="1"/>
    <col min="4115" max="4115" width="7.375" style="2" customWidth="1"/>
    <col min="4116" max="4116" width="10" style="2" customWidth="1"/>
    <col min="4117" max="4118" width="3.75" style="2" customWidth="1"/>
    <col min="4119" max="4119" width="6.25" style="2" customWidth="1"/>
    <col min="4120"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0" width="3.75" style="2" customWidth="1"/>
    <col min="4371" max="4371" width="7.375" style="2" customWidth="1"/>
    <col min="4372" max="4372" width="10" style="2" customWidth="1"/>
    <col min="4373" max="4374" width="3.75" style="2" customWidth="1"/>
    <col min="4375" max="4375" width="6.25" style="2" customWidth="1"/>
    <col min="4376"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6" width="3.75" style="2" customWidth="1"/>
    <col min="4627" max="4627" width="7.375" style="2" customWidth="1"/>
    <col min="4628" max="4628" width="10" style="2" customWidth="1"/>
    <col min="4629" max="4630" width="3.75" style="2" customWidth="1"/>
    <col min="4631" max="4631" width="6.25" style="2" customWidth="1"/>
    <col min="4632"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2" width="3.75" style="2" customWidth="1"/>
    <col min="4883" max="4883" width="7.375" style="2" customWidth="1"/>
    <col min="4884" max="4884" width="10" style="2" customWidth="1"/>
    <col min="4885" max="4886" width="3.75" style="2" customWidth="1"/>
    <col min="4887" max="4887" width="6.25" style="2" customWidth="1"/>
    <col min="4888"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8" width="3.75" style="2" customWidth="1"/>
    <col min="5139" max="5139" width="7.375" style="2" customWidth="1"/>
    <col min="5140" max="5140" width="10" style="2" customWidth="1"/>
    <col min="5141" max="5142" width="3.75" style="2" customWidth="1"/>
    <col min="5143" max="5143" width="6.25" style="2" customWidth="1"/>
    <col min="5144"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4" width="3.75" style="2" customWidth="1"/>
    <col min="5395" max="5395" width="7.375" style="2" customWidth="1"/>
    <col min="5396" max="5396" width="10" style="2" customWidth="1"/>
    <col min="5397" max="5398" width="3.75" style="2" customWidth="1"/>
    <col min="5399" max="5399" width="6.25" style="2" customWidth="1"/>
    <col min="5400"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0" width="3.75" style="2" customWidth="1"/>
    <col min="5651" max="5651" width="7.375" style="2" customWidth="1"/>
    <col min="5652" max="5652" width="10" style="2" customWidth="1"/>
    <col min="5653" max="5654" width="3.75" style="2" customWidth="1"/>
    <col min="5655" max="5655" width="6.25" style="2" customWidth="1"/>
    <col min="5656"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6" width="3.75" style="2" customWidth="1"/>
    <col min="5907" max="5907" width="7.375" style="2" customWidth="1"/>
    <col min="5908" max="5908" width="10" style="2" customWidth="1"/>
    <col min="5909" max="5910" width="3.75" style="2" customWidth="1"/>
    <col min="5911" max="5911" width="6.25" style="2" customWidth="1"/>
    <col min="5912"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2" width="3.75" style="2" customWidth="1"/>
    <col min="6163" max="6163" width="7.375" style="2" customWidth="1"/>
    <col min="6164" max="6164" width="10" style="2" customWidth="1"/>
    <col min="6165" max="6166" width="3.75" style="2" customWidth="1"/>
    <col min="6167" max="6167" width="6.25" style="2" customWidth="1"/>
    <col min="6168"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8" width="3.75" style="2" customWidth="1"/>
    <col min="6419" max="6419" width="7.375" style="2" customWidth="1"/>
    <col min="6420" max="6420" width="10" style="2" customWidth="1"/>
    <col min="6421" max="6422" width="3.75" style="2" customWidth="1"/>
    <col min="6423" max="6423" width="6.25" style="2" customWidth="1"/>
    <col min="6424"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4" width="3.75" style="2" customWidth="1"/>
    <col min="6675" max="6675" width="7.375" style="2" customWidth="1"/>
    <col min="6676" max="6676" width="10" style="2" customWidth="1"/>
    <col min="6677" max="6678" width="3.75" style="2" customWidth="1"/>
    <col min="6679" max="6679" width="6.25" style="2" customWidth="1"/>
    <col min="6680"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0" width="3.75" style="2" customWidth="1"/>
    <col min="6931" max="6931" width="7.375" style="2" customWidth="1"/>
    <col min="6932" max="6932" width="10" style="2" customWidth="1"/>
    <col min="6933" max="6934" width="3.75" style="2" customWidth="1"/>
    <col min="6935" max="6935" width="6.25" style="2" customWidth="1"/>
    <col min="6936"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6" width="3.75" style="2" customWidth="1"/>
    <col min="7187" max="7187" width="7.375" style="2" customWidth="1"/>
    <col min="7188" max="7188" width="10" style="2" customWidth="1"/>
    <col min="7189" max="7190" width="3.75" style="2" customWidth="1"/>
    <col min="7191" max="7191" width="6.25" style="2" customWidth="1"/>
    <col min="7192"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2" width="3.75" style="2" customWidth="1"/>
    <col min="7443" max="7443" width="7.375" style="2" customWidth="1"/>
    <col min="7444" max="7444" width="10" style="2" customWidth="1"/>
    <col min="7445" max="7446" width="3.75" style="2" customWidth="1"/>
    <col min="7447" max="7447" width="6.25" style="2" customWidth="1"/>
    <col min="7448"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8" width="3.75" style="2" customWidth="1"/>
    <col min="7699" max="7699" width="7.375" style="2" customWidth="1"/>
    <col min="7700" max="7700" width="10" style="2" customWidth="1"/>
    <col min="7701" max="7702" width="3.75" style="2" customWidth="1"/>
    <col min="7703" max="7703" width="6.25" style="2" customWidth="1"/>
    <col min="7704"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4" width="3.75" style="2" customWidth="1"/>
    <col min="7955" max="7955" width="7.375" style="2" customWidth="1"/>
    <col min="7956" max="7956" width="10" style="2" customWidth="1"/>
    <col min="7957" max="7958" width="3.75" style="2" customWidth="1"/>
    <col min="7959" max="7959" width="6.25" style="2" customWidth="1"/>
    <col min="7960"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0" width="3.75" style="2" customWidth="1"/>
    <col min="8211" max="8211" width="7.375" style="2" customWidth="1"/>
    <col min="8212" max="8212" width="10" style="2" customWidth="1"/>
    <col min="8213" max="8214" width="3.75" style="2" customWidth="1"/>
    <col min="8215" max="8215" width="6.25" style="2" customWidth="1"/>
    <col min="8216"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6" width="3.75" style="2" customWidth="1"/>
    <col min="8467" max="8467" width="7.375" style="2" customWidth="1"/>
    <col min="8468" max="8468" width="10" style="2" customWidth="1"/>
    <col min="8469" max="8470" width="3.75" style="2" customWidth="1"/>
    <col min="8471" max="8471" width="6.25" style="2" customWidth="1"/>
    <col min="8472"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2" width="3.75" style="2" customWidth="1"/>
    <col min="8723" max="8723" width="7.375" style="2" customWidth="1"/>
    <col min="8724" max="8724" width="10" style="2" customWidth="1"/>
    <col min="8725" max="8726" width="3.75" style="2" customWidth="1"/>
    <col min="8727" max="8727" width="6.25" style="2" customWidth="1"/>
    <col min="8728"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8" width="3.75" style="2" customWidth="1"/>
    <col min="8979" max="8979" width="7.375" style="2" customWidth="1"/>
    <col min="8980" max="8980" width="10" style="2" customWidth="1"/>
    <col min="8981" max="8982" width="3.75" style="2" customWidth="1"/>
    <col min="8983" max="8983" width="6.25" style="2" customWidth="1"/>
    <col min="8984"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4" width="3.75" style="2" customWidth="1"/>
    <col min="9235" max="9235" width="7.375" style="2" customWidth="1"/>
    <col min="9236" max="9236" width="10" style="2" customWidth="1"/>
    <col min="9237" max="9238" width="3.75" style="2" customWidth="1"/>
    <col min="9239" max="9239" width="6.25" style="2" customWidth="1"/>
    <col min="9240"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0" width="3.75" style="2" customWidth="1"/>
    <col min="9491" max="9491" width="7.375" style="2" customWidth="1"/>
    <col min="9492" max="9492" width="10" style="2" customWidth="1"/>
    <col min="9493" max="9494" width="3.75" style="2" customWidth="1"/>
    <col min="9495" max="9495" width="6.25" style="2" customWidth="1"/>
    <col min="9496"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6" width="3.75" style="2" customWidth="1"/>
    <col min="9747" max="9747" width="7.375" style="2" customWidth="1"/>
    <col min="9748" max="9748" width="10" style="2" customWidth="1"/>
    <col min="9749" max="9750" width="3.75" style="2" customWidth="1"/>
    <col min="9751" max="9751" width="6.25" style="2" customWidth="1"/>
    <col min="9752"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2" width="3.75" style="2" customWidth="1"/>
    <col min="10003" max="10003" width="7.375" style="2" customWidth="1"/>
    <col min="10004" max="10004" width="10" style="2" customWidth="1"/>
    <col min="10005" max="10006" width="3.75" style="2" customWidth="1"/>
    <col min="10007" max="10007" width="6.25" style="2" customWidth="1"/>
    <col min="10008"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8" width="3.75" style="2" customWidth="1"/>
    <col min="10259" max="10259" width="7.375" style="2" customWidth="1"/>
    <col min="10260" max="10260" width="10" style="2" customWidth="1"/>
    <col min="10261" max="10262" width="3.75" style="2" customWidth="1"/>
    <col min="10263" max="10263" width="6.25" style="2" customWidth="1"/>
    <col min="10264"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4" width="3.75" style="2" customWidth="1"/>
    <col min="10515" max="10515" width="7.375" style="2" customWidth="1"/>
    <col min="10516" max="10516" width="10" style="2" customWidth="1"/>
    <col min="10517" max="10518" width="3.75" style="2" customWidth="1"/>
    <col min="10519" max="10519" width="6.25" style="2" customWidth="1"/>
    <col min="10520"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0" width="3.75" style="2" customWidth="1"/>
    <col min="10771" max="10771" width="7.375" style="2" customWidth="1"/>
    <col min="10772" max="10772" width="10" style="2" customWidth="1"/>
    <col min="10773" max="10774" width="3.75" style="2" customWidth="1"/>
    <col min="10775" max="10775" width="6.25" style="2" customWidth="1"/>
    <col min="10776"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6" width="3.75" style="2" customWidth="1"/>
    <col min="11027" max="11027" width="7.375" style="2" customWidth="1"/>
    <col min="11028" max="11028" width="10" style="2" customWidth="1"/>
    <col min="11029" max="11030" width="3.75" style="2" customWidth="1"/>
    <col min="11031" max="11031" width="6.25" style="2" customWidth="1"/>
    <col min="11032"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2" width="3.75" style="2" customWidth="1"/>
    <col min="11283" max="11283" width="7.375" style="2" customWidth="1"/>
    <col min="11284" max="11284" width="10" style="2" customWidth="1"/>
    <col min="11285" max="11286" width="3.75" style="2" customWidth="1"/>
    <col min="11287" max="11287" width="6.25" style="2" customWidth="1"/>
    <col min="11288"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8" width="3.75" style="2" customWidth="1"/>
    <col min="11539" max="11539" width="7.375" style="2" customWidth="1"/>
    <col min="11540" max="11540" width="10" style="2" customWidth="1"/>
    <col min="11541" max="11542" width="3.75" style="2" customWidth="1"/>
    <col min="11543" max="11543" width="6.25" style="2" customWidth="1"/>
    <col min="11544"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4" width="3.75" style="2" customWidth="1"/>
    <col min="11795" max="11795" width="7.375" style="2" customWidth="1"/>
    <col min="11796" max="11796" width="10" style="2" customWidth="1"/>
    <col min="11797" max="11798" width="3.75" style="2" customWidth="1"/>
    <col min="11799" max="11799" width="6.25" style="2" customWidth="1"/>
    <col min="11800"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0" width="3.75" style="2" customWidth="1"/>
    <col min="12051" max="12051" width="7.375" style="2" customWidth="1"/>
    <col min="12052" max="12052" width="10" style="2" customWidth="1"/>
    <col min="12053" max="12054" width="3.75" style="2" customWidth="1"/>
    <col min="12055" max="12055" width="6.25" style="2" customWidth="1"/>
    <col min="12056"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6" width="3.75" style="2" customWidth="1"/>
    <col min="12307" max="12307" width="7.375" style="2" customWidth="1"/>
    <col min="12308" max="12308" width="10" style="2" customWidth="1"/>
    <col min="12309" max="12310" width="3.75" style="2" customWidth="1"/>
    <col min="12311" max="12311" width="6.25" style="2" customWidth="1"/>
    <col min="12312"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2" width="3.75" style="2" customWidth="1"/>
    <col min="12563" max="12563" width="7.375" style="2" customWidth="1"/>
    <col min="12564" max="12564" width="10" style="2" customWidth="1"/>
    <col min="12565" max="12566" width="3.75" style="2" customWidth="1"/>
    <col min="12567" max="12567" width="6.25" style="2" customWidth="1"/>
    <col min="12568"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8" width="3.75" style="2" customWidth="1"/>
    <col min="12819" max="12819" width="7.375" style="2" customWidth="1"/>
    <col min="12820" max="12820" width="10" style="2" customWidth="1"/>
    <col min="12821" max="12822" width="3.75" style="2" customWidth="1"/>
    <col min="12823" max="12823" width="6.25" style="2" customWidth="1"/>
    <col min="12824"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4" width="3.75" style="2" customWidth="1"/>
    <col min="13075" max="13075" width="7.375" style="2" customWidth="1"/>
    <col min="13076" max="13076" width="10" style="2" customWidth="1"/>
    <col min="13077" max="13078" width="3.75" style="2" customWidth="1"/>
    <col min="13079" max="13079" width="6.25" style="2" customWidth="1"/>
    <col min="13080"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0" width="3.75" style="2" customWidth="1"/>
    <col min="13331" max="13331" width="7.375" style="2" customWidth="1"/>
    <col min="13332" max="13332" width="10" style="2" customWidth="1"/>
    <col min="13333" max="13334" width="3.75" style="2" customWidth="1"/>
    <col min="13335" max="13335" width="6.25" style="2" customWidth="1"/>
    <col min="13336"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6" width="3.75" style="2" customWidth="1"/>
    <col min="13587" max="13587" width="7.375" style="2" customWidth="1"/>
    <col min="13588" max="13588" width="10" style="2" customWidth="1"/>
    <col min="13589" max="13590" width="3.75" style="2" customWidth="1"/>
    <col min="13591" max="13591" width="6.25" style="2" customWidth="1"/>
    <col min="13592"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2" width="3.75" style="2" customWidth="1"/>
    <col min="13843" max="13843" width="7.375" style="2" customWidth="1"/>
    <col min="13844" max="13844" width="10" style="2" customWidth="1"/>
    <col min="13845" max="13846" width="3.75" style="2" customWidth="1"/>
    <col min="13847" max="13847" width="6.25" style="2" customWidth="1"/>
    <col min="13848"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8" width="3.75" style="2" customWidth="1"/>
    <col min="14099" max="14099" width="7.375" style="2" customWidth="1"/>
    <col min="14100" max="14100" width="10" style="2" customWidth="1"/>
    <col min="14101" max="14102" width="3.75" style="2" customWidth="1"/>
    <col min="14103" max="14103" width="6.25" style="2" customWidth="1"/>
    <col min="14104"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4" width="3.75" style="2" customWidth="1"/>
    <col min="14355" max="14355" width="7.375" style="2" customWidth="1"/>
    <col min="14356" max="14356" width="10" style="2" customWidth="1"/>
    <col min="14357" max="14358" width="3.75" style="2" customWidth="1"/>
    <col min="14359" max="14359" width="6.25" style="2" customWidth="1"/>
    <col min="14360"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0" width="3.75" style="2" customWidth="1"/>
    <col min="14611" max="14611" width="7.375" style="2" customWidth="1"/>
    <col min="14612" max="14612" width="10" style="2" customWidth="1"/>
    <col min="14613" max="14614" width="3.75" style="2" customWidth="1"/>
    <col min="14615" max="14615" width="6.25" style="2" customWidth="1"/>
    <col min="14616"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6" width="3.75" style="2" customWidth="1"/>
    <col min="14867" max="14867" width="7.375" style="2" customWidth="1"/>
    <col min="14868" max="14868" width="10" style="2" customWidth="1"/>
    <col min="14869" max="14870" width="3.75" style="2" customWidth="1"/>
    <col min="14871" max="14871" width="6.25" style="2" customWidth="1"/>
    <col min="14872"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2" width="3.75" style="2" customWidth="1"/>
    <col min="15123" max="15123" width="7.375" style="2" customWidth="1"/>
    <col min="15124" max="15124" width="10" style="2" customWidth="1"/>
    <col min="15125" max="15126" width="3.75" style="2" customWidth="1"/>
    <col min="15127" max="15127" width="6.25" style="2" customWidth="1"/>
    <col min="15128"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8" width="3.75" style="2" customWidth="1"/>
    <col min="15379" max="15379" width="7.375" style="2" customWidth="1"/>
    <col min="15380" max="15380" width="10" style="2" customWidth="1"/>
    <col min="15381" max="15382" width="3.75" style="2" customWidth="1"/>
    <col min="15383" max="15383" width="6.25" style="2" customWidth="1"/>
    <col min="15384"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4" width="3.75" style="2" customWidth="1"/>
    <col min="15635" max="15635" width="7.375" style="2" customWidth="1"/>
    <col min="15636" max="15636" width="10" style="2" customWidth="1"/>
    <col min="15637" max="15638" width="3.75" style="2" customWidth="1"/>
    <col min="15639" max="15639" width="6.25" style="2" customWidth="1"/>
    <col min="15640"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0" width="3.75" style="2" customWidth="1"/>
    <col min="15891" max="15891" width="7.375" style="2" customWidth="1"/>
    <col min="15892" max="15892" width="10" style="2" customWidth="1"/>
    <col min="15893" max="15894" width="3.75" style="2" customWidth="1"/>
    <col min="15895" max="15895" width="6.25" style="2" customWidth="1"/>
    <col min="15896"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6" width="3.75" style="2" customWidth="1"/>
    <col min="16147" max="16147" width="7.375" style="2" customWidth="1"/>
    <col min="16148" max="16148" width="10" style="2" customWidth="1"/>
    <col min="16149" max="16150" width="3.75" style="2" customWidth="1"/>
    <col min="16151" max="16151" width="6.25" style="2" customWidth="1"/>
    <col min="16152" max="16384" width="8.75" style="2"/>
  </cols>
  <sheetData>
    <row r="1" spans="1:17" ht="15" customHeight="1">
      <c r="A1" s="832" t="s">
        <v>106</v>
      </c>
      <c r="B1" s="832"/>
      <c r="C1" s="832"/>
      <c r="D1" s="832"/>
      <c r="E1" s="119"/>
      <c r="F1" s="119"/>
      <c r="G1" s="119"/>
      <c r="H1" s="119"/>
      <c r="I1" s="119"/>
      <c r="J1" s="119"/>
      <c r="K1" s="119"/>
      <c r="L1" s="119"/>
      <c r="M1" s="119"/>
      <c r="N1" s="119"/>
      <c r="O1" s="119"/>
      <c r="P1" s="119"/>
      <c r="Q1" s="119"/>
    </row>
    <row r="2" spans="1:17" ht="30" customHeight="1">
      <c r="A2" s="833" t="s">
        <v>569</v>
      </c>
      <c r="B2" s="833"/>
      <c r="C2" s="833"/>
      <c r="D2" s="833"/>
      <c r="E2" s="833"/>
      <c r="F2" s="833"/>
      <c r="G2" s="833"/>
      <c r="H2" s="833"/>
      <c r="I2" s="833"/>
      <c r="J2" s="833"/>
      <c r="K2" s="833"/>
      <c r="L2" s="833"/>
      <c r="M2" s="833"/>
      <c r="N2" s="833"/>
      <c r="O2" s="833"/>
      <c r="P2" s="833"/>
      <c r="Q2" s="833"/>
    </row>
    <row r="3" spans="1:17" ht="27.75" customHeight="1">
      <c r="A3" s="834" t="s">
        <v>151</v>
      </c>
      <c r="B3" s="834"/>
      <c r="C3" s="834"/>
      <c r="D3" s="834"/>
      <c r="E3" s="834"/>
      <c r="F3" s="834"/>
      <c r="G3" s="834"/>
      <c r="H3" s="834"/>
      <c r="I3" s="834"/>
      <c r="J3" s="834"/>
      <c r="K3" s="834"/>
      <c r="L3" s="834"/>
      <c r="M3" s="834"/>
      <c r="N3" s="834"/>
      <c r="O3" s="834"/>
      <c r="P3" s="834"/>
      <c r="Q3" s="834"/>
    </row>
    <row r="4" spans="1:17" ht="18" customHeight="1" thickBot="1">
      <c r="A4" s="120"/>
      <c r="B4" s="120"/>
      <c r="C4" s="120"/>
      <c r="D4" s="120"/>
      <c r="E4" s="120"/>
      <c r="F4" s="120"/>
      <c r="G4" s="120"/>
      <c r="H4" s="120"/>
      <c r="I4" s="120"/>
      <c r="J4" s="120"/>
      <c r="K4" s="120"/>
      <c r="L4" s="682" t="str">
        <f>IF(①参加種目一覧表⑧大会参加料!J6="","",①参加種目一覧表⑧大会参加料!J6)</f>
        <v/>
      </c>
      <c r="M4" s="682"/>
      <c r="N4" s="682"/>
      <c r="O4" s="682"/>
      <c r="P4" s="682"/>
      <c r="Q4" s="682"/>
    </row>
    <row r="5" spans="1:17" ht="15" customHeight="1">
      <c r="A5" s="835" t="s">
        <v>5</v>
      </c>
      <c r="B5" s="836"/>
      <c r="C5" s="837" t="s">
        <v>6</v>
      </c>
      <c r="D5" s="838"/>
      <c r="E5" s="839" t="s">
        <v>143</v>
      </c>
      <c r="F5" s="840"/>
      <c r="G5" s="689" t="str">
        <f>IF(①参加種目一覧表⑧大会参加料!F9="","",①参加種目一覧表⑧大会参加料!F9)</f>
        <v/>
      </c>
      <c r="H5" s="690"/>
      <c r="I5" s="691"/>
      <c r="J5" s="691"/>
      <c r="K5" s="691"/>
      <c r="L5" s="691"/>
      <c r="M5" s="691"/>
      <c r="N5" s="691"/>
      <c r="O5" s="691"/>
      <c r="P5" s="691"/>
      <c r="Q5" s="692"/>
    </row>
    <row r="6" spans="1:17" ht="30.75" customHeight="1">
      <c r="A6" s="693" t="str">
        <f>IF(①参加種目一覧表⑧大会参加料!$A$10="","",①参加種目一覧表⑧大会参加料!$A$10)</f>
        <v/>
      </c>
      <c r="B6" s="694"/>
      <c r="C6" s="47" t="str">
        <f>①参加種目一覧表⑧大会参加料!B10</f>
        <v/>
      </c>
      <c r="D6" s="47" t="str">
        <f>IF(①参加種目一覧表⑧大会参加料!$C$10="","",①参加種目一覧表⑧大会参加料!$C$10)</f>
        <v/>
      </c>
      <c r="E6" s="841" t="s">
        <v>8</v>
      </c>
      <c r="F6" s="842"/>
      <c r="G6" s="697" t="str">
        <f>IF(①参加種目一覧表⑧大会参加料!$F$10="","",①参加種目一覧表⑧大会参加料!$F$10)</f>
        <v/>
      </c>
      <c r="H6" s="659"/>
      <c r="I6" s="659"/>
      <c r="J6" s="659"/>
      <c r="K6" s="659"/>
      <c r="L6" s="659"/>
      <c r="M6" s="659"/>
      <c r="N6" s="659"/>
      <c r="O6" s="659"/>
      <c r="P6" s="659"/>
      <c r="Q6" s="660"/>
    </row>
    <row r="7" spans="1:17" ht="15" customHeight="1">
      <c r="A7" s="825" t="s">
        <v>9</v>
      </c>
      <c r="B7" s="826"/>
      <c r="C7" s="48" t="s">
        <v>144</v>
      </c>
      <c r="D7" s="670" t="str">
        <f>IF(①参加種目一覧表⑧大会参加料!$C$11="","",①参加種目一覧表⑧大会参加料!$C$11)</f>
        <v/>
      </c>
      <c r="E7" s="671"/>
      <c r="F7" s="49" t="s">
        <v>145</v>
      </c>
      <c r="G7" s="49"/>
      <c r="H7" s="815" t="s">
        <v>146</v>
      </c>
      <c r="I7" s="816"/>
      <c r="J7" s="816"/>
      <c r="K7" s="816"/>
      <c r="L7" s="817"/>
      <c r="M7" s="815" t="s">
        <v>147</v>
      </c>
      <c r="N7" s="816"/>
      <c r="O7" s="816"/>
      <c r="P7" s="816"/>
      <c r="Q7" s="831"/>
    </row>
    <row r="8" spans="1:17" ht="29.25" customHeight="1">
      <c r="A8" s="829"/>
      <c r="B8" s="830"/>
      <c r="C8" s="673" t="str">
        <f>IF(①参加種目一覧表⑧大会参加料!$B$12="","",①参加種目一覧表⑧大会参加料!$B$12)</f>
        <v/>
      </c>
      <c r="D8" s="674"/>
      <c r="E8" s="674"/>
      <c r="F8" s="674"/>
      <c r="G8" s="675"/>
      <c r="H8" s="676" t="str">
        <f>IF(①参加種目一覧表⑧大会参加料!$I$12="","",①参加種目一覧表⑧大会参加料!$I$12)</f>
        <v/>
      </c>
      <c r="I8" s="670"/>
      <c r="J8" s="670"/>
      <c r="K8" s="670"/>
      <c r="L8" s="677"/>
      <c r="M8" s="676" t="str">
        <f>IF(①参加種目一覧表⑧大会参加料!$K$12="","",①参加種目一覧表⑧大会参加料!$K$12)</f>
        <v/>
      </c>
      <c r="N8" s="670"/>
      <c r="O8" s="670"/>
      <c r="P8" s="670"/>
      <c r="Q8" s="678"/>
    </row>
    <row r="9" spans="1:17" ht="15" customHeight="1">
      <c r="A9" s="825" t="s">
        <v>143</v>
      </c>
      <c r="B9" s="826"/>
      <c r="C9" s="630" t="str">
        <f>IF(①参加種目一覧表⑧大会参加料!$C$13="","",①参加種目一覧表⑧大会参加料!$C$13)</f>
        <v/>
      </c>
      <c r="D9" s="631"/>
      <c r="E9" s="631"/>
      <c r="F9" s="631"/>
      <c r="G9" s="663"/>
      <c r="H9" s="827" t="s">
        <v>143</v>
      </c>
      <c r="I9" s="827"/>
      <c r="J9" s="827"/>
      <c r="K9" s="637" t="str">
        <f>IF(①参加種目一覧表⑧大会参加料!$J$13="","",①参加種目一覧表⑧大会参加料!$J$13)</f>
        <v/>
      </c>
      <c r="L9" s="637"/>
      <c r="M9" s="637"/>
      <c r="N9" s="637"/>
      <c r="O9" s="637"/>
      <c r="P9" s="630"/>
      <c r="Q9" s="638"/>
    </row>
    <row r="10" spans="1:17" ht="30.75" customHeight="1">
      <c r="A10" s="823" t="s">
        <v>110</v>
      </c>
      <c r="B10" s="824"/>
      <c r="C10" s="655" t="str">
        <f>IF(①参加種目一覧表⑧大会参加料!$C$14="","",①参加種目一覧表⑧大会参加料!$C$14)</f>
        <v/>
      </c>
      <c r="D10" s="656"/>
      <c r="E10" s="656"/>
      <c r="F10" s="656"/>
      <c r="G10" s="657"/>
      <c r="H10" s="828" t="s">
        <v>111</v>
      </c>
      <c r="I10" s="828"/>
      <c r="J10" s="828"/>
      <c r="K10" s="666" t="str">
        <f>IF(①参加種目一覧表⑧大会参加料!$J$14="","",①参加種目一覧表⑧大会参加料!$J$14)</f>
        <v/>
      </c>
      <c r="L10" s="666"/>
      <c r="M10" s="666"/>
      <c r="N10" s="666"/>
      <c r="O10" s="666"/>
      <c r="P10" s="655"/>
      <c r="Q10" s="667"/>
    </row>
    <row r="11" spans="1:17" ht="15" customHeight="1">
      <c r="A11" s="813" t="s">
        <v>143</v>
      </c>
      <c r="B11" s="814"/>
      <c r="C11" s="630" t="str">
        <f>IF(①参加種目一覧表⑧大会参加料!$C$15="","",①参加種目一覧表⑧大会参加料!$C$15)</f>
        <v/>
      </c>
      <c r="D11" s="631"/>
      <c r="E11" s="631"/>
      <c r="F11" s="631"/>
      <c r="G11" s="663"/>
      <c r="H11" s="815" t="s">
        <v>17</v>
      </c>
      <c r="I11" s="816"/>
      <c r="J11" s="816"/>
      <c r="K11" s="816"/>
      <c r="L11" s="817"/>
      <c r="M11" s="816" t="s">
        <v>148</v>
      </c>
      <c r="N11" s="816"/>
      <c r="O11" s="816"/>
      <c r="P11" s="816"/>
      <c r="Q11" s="831"/>
    </row>
    <row r="12" spans="1:17" ht="30.75" customHeight="1">
      <c r="A12" s="823" t="s">
        <v>19</v>
      </c>
      <c r="B12" s="824"/>
      <c r="C12" s="655" t="str">
        <f>IF(①参加種目一覧表⑧大会参加料!$C$16="","",①参加種目一覧表⑧大会参加料!$C$16)</f>
        <v/>
      </c>
      <c r="D12" s="656"/>
      <c r="E12" s="656"/>
      <c r="F12" s="656"/>
      <c r="G12" s="657"/>
      <c r="H12" s="658" t="str">
        <f>IF(①参加種目一覧表⑧大会参加料!G16="","",①参加種目一覧表⑧大会参加料!G16)</f>
        <v/>
      </c>
      <c r="I12" s="647"/>
      <c r="J12" s="647"/>
      <c r="K12" s="647"/>
      <c r="L12" s="648"/>
      <c r="M12" s="659" t="str">
        <f>IF(①参加種目一覧表⑧大会参加料!$K$16="","",①参加種目一覧表⑧大会参加料!$K$16)</f>
        <v/>
      </c>
      <c r="N12" s="659"/>
      <c r="O12" s="659"/>
      <c r="P12" s="659"/>
      <c r="Q12" s="660"/>
    </row>
    <row r="13" spans="1:17" ht="15" customHeight="1">
      <c r="A13" s="813" t="s">
        <v>143</v>
      </c>
      <c r="B13" s="814"/>
      <c r="C13" s="630" t="str">
        <f>IF(①参加種目一覧表⑧大会参加料!$C$17="","",①参加種目一覧表⑧大会参加料!$C$17)</f>
        <v/>
      </c>
      <c r="D13" s="631"/>
      <c r="E13" s="631"/>
      <c r="F13" s="632"/>
      <c r="G13" s="632"/>
      <c r="H13" s="815" t="s">
        <v>20</v>
      </c>
      <c r="I13" s="816"/>
      <c r="J13" s="816"/>
      <c r="K13" s="816"/>
      <c r="L13" s="817"/>
      <c r="M13" s="818" t="s">
        <v>143</v>
      </c>
      <c r="N13" s="814"/>
      <c r="O13" s="637" t="str">
        <f>IF(①参加種目一覧表⑧大会参加料!$K$17="","",①参加種目一覧表⑧大会参加料!$K$17)</f>
        <v/>
      </c>
      <c r="P13" s="630"/>
      <c r="Q13" s="638"/>
    </row>
    <row r="14" spans="1:17" ht="30" customHeight="1" thickBot="1">
      <c r="A14" s="819" t="s">
        <v>21</v>
      </c>
      <c r="B14" s="820"/>
      <c r="C14" s="641" t="str">
        <f>IF(①参加種目一覧表⑧大会参加料!$C$18="","",①参加種目一覧表⑧大会参加料!$C$18)</f>
        <v/>
      </c>
      <c r="D14" s="642"/>
      <c r="E14" s="642"/>
      <c r="F14" s="643"/>
      <c r="G14" s="644"/>
      <c r="H14" s="645" t="str">
        <f>IF(①参加種目一覧表⑧大会参加料!G18="","",①参加種目一覧表⑧大会参加料!G18)</f>
        <v/>
      </c>
      <c r="I14" s="646"/>
      <c r="J14" s="647"/>
      <c r="K14" s="647"/>
      <c r="L14" s="648"/>
      <c r="M14" s="821" t="s">
        <v>22</v>
      </c>
      <c r="N14" s="822"/>
      <c r="O14" s="651" t="str">
        <f>IF(①参加種目一覧表⑧大会参加料!$K$18="","",①参加種目一覧表⑧大会参加料!$K$18)</f>
        <v/>
      </c>
      <c r="P14" s="641"/>
      <c r="Q14" s="652"/>
    </row>
    <row r="15" spans="1:17" ht="11.25" customHeight="1">
      <c r="A15" s="806" t="s">
        <v>113</v>
      </c>
      <c r="B15" s="807" t="s">
        <v>143</v>
      </c>
      <c r="C15" s="808"/>
      <c r="D15" s="808"/>
      <c r="E15" s="809" t="s">
        <v>114</v>
      </c>
      <c r="F15" s="809" t="s">
        <v>115</v>
      </c>
      <c r="G15" s="811" t="s">
        <v>116</v>
      </c>
      <c r="H15" s="809" t="s">
        <v>117</v>
      </c>
      <c r="I15" s="809"/>
      <c r="J15" s="809"/>
      <c r="K15" s="809"/>
      <c r="L15" s="809"/>
      <c r="M15" s="798" t="s">
        <v>118</v>
      </c>
      <c r="N15" s="121"/>
      <c r="O15" s="800" t="s">
        <v>119</v>
      </c>
      <c r="P15" s="122"/>
      <c r="Q15" s="802" t="s">
        <v>120</v>
      </c>
    </row>
    <row r="16" spans="1:17" ht="18.75" customHeight="1">
      <c r="A16" s="797"/>
      <c r="B16" s="804" t="s">
        <v>33</v>
      </c>
      <c r="C16" s="805"/>
      <c r="D16" s="805"/>
      <c r="E16" s="810"/>
      <c r="F16" s="810"/>
      <c r="G16" s="812"/>
      <c r="H16" s="810"/>
      <c r="I16" s="810"/>
      <c r="J16" s="810"/>
      <c r="K16" s="810"/>
      <c r="L16" s="810"/>
      <c r="M16" s="799"/>
      <c r="N16" s="123"/>
      <c r="O16" s="801"/>
      <c r="P16" s="124"/>
      <c r="Q16" s="803"/>
    </row>
    <row r="17" spans="1:17" ht="13.5" customHeight="1">
      <c r="A17" s="796">
        <v>1</v>
      </c>
      <c r="B17" s="601"/>
      <c r="C17" s="602"/>
      <c r="D17" s="603"/>
      <c r="E17" s="604"/>
      <c r="F17" s="795"/>
      <c r="G17" s="606"/>
      <c r="H17" s="125" t="s">
        <v>121</v>
      </c>
      <c r="I17" s="126"/>
      <c r="J17" s="127" t="s">
        <v>122</v>
      </c>
      <c r="K17" s="128"/>
      <c r="L17" s="129" t="s">
        <v>123</v>
      </c>
      <c r="M17" s="130" t="s">
        <v>118</v>
      </c>
      <c r="N17" s="131"/>
      <c r="O17" s="132" t="s">
        <v>119</v>
      </c>
      <c r="P17" s="133"/>
      <c r="Q17" s="134"/>
    </row>
    <row r="18" spans="1:17" ht="21" customHeight="1">
      <c r="A18" s="797"/>
      <c r="B18" s="608"/>
      <c r="C18" s="609"/>
      <c r="D18" s="610"/>
      <c r="E18" s="605"/>
      <c r="F18" s="604"/>
      <c r="G18" s="607"/>
      <c r="H18" s="64"/>
      <c r="I18" s="123" t="s">
        <v>127</v>
      </c>
      <c r="J18" s="65"/>
      <c r="K18" s="123" t="s">
        <v>127</v>
      </c>
      <c r="L18" s="66"/>
      <c r="M18" s="368"/>
      <c r="N18" s="135" t="s">
        <v>128</v>
      </c>
      <c r="O18" s="369"/>
      <c r="P18" s="136" t="s">
        <v>129</v>
      </c>
      <c r="Q18" s="137"/>
    </row>
    <row r="19" spans="1:17" ht="13.5" customHeight="1">
      <c r="A19" s="796">
        <v>2</v>
      </c>
      <c r="B19" s="601"/>
      <c r="C19" s="602"/>
      <c r="D19" s="603"/>
      <c r="E19" s="604"/>
      <c r="F19" s="795"/>
      <c r="G19" s="606"/>
      <c r="H19" s="125" t="s">
        <v>121</v>
      </c>
      <c r="I19" s="126"/>
      <c r="J19" s="127" t="s">
        <v>122</v>
      </c>
      <c r="K19" s="128"/>
      <c r="L19" s="129" t="s">
        <v>123</v>
      </c>
      <c r="M19" s="130" t="s">
        <v>118</v>
      </c>
      <c r="N19" s="131"/>
      <c r="O19" s="132" t="s">
        <v>119</v>
      </c>
      <c r="P19" s="133"/>
      <c r="Q19" s="134"/>
    </row>
    <row r="20" spans="1:17" ht="21" customHeight="1">
      <c r="A20" s="797"/>
      <c r="B20" s="608"/>
      <c r="C20" s="609"/>
      <c r="D20" s="610"/>
      <c r="E20" s="605"/>
      <c r="F20" s="604"/>
      <c r="G20" s="607"/>
      <c r="H20" s="64"/>
      <c r="I20" s="350" t="s">
        <v>124</v>
      </c>
      <c r="J20" s="65"/>
      <c r="K20" s="350" t="s">
        <v>124</v>
      </c>
      <c r="L20" s="66"/>
      <c r="M20" s="368"/>
      <c r="N20" s="135" t="s">
        <v>128</v>
      </c>
      <c r="O20" s="369"/>
      <c r="P20" s="136" t="s">
        <v>129</v>
      </c>
      <c r="Q20" s="137"/>
    </row>
    <row r="21" spans="1:17" ht="13.5" customHeight="1">
      <c r="A21" s="793">
        <v>3</v>
      </c>
      <c r="B21" s="601"/>
      <c r="C21" s="602"/>
      <c r="D21" s="603"/>
      <c r="E21" s="604"/>
      <c r="F21" s="795"/>
      <c r="G21" s="606"/>
      <c r="H21" s="125" t="s">
        <v>121</v>
      </c>
      <c r="I21" s="126"/>
      <c r="J21" s="127" t="s">
        <v>122</v>
      </c>
      <c r="K21" s="128"/>
      <c r="L21" s="129" t="s">
        <v>123</v>
      </c>
      <c r="M21" s="130" t="s">
        <v>118</v>
      </c>
      <c r="N21" s="131"/>
      <c r="O21" s="132" t="s">
        <v>119</v>
      </c>
      <c r="P21" s="133"/>
      <c r="Q21" s="134"/>
    </row>
    <row r="22" spans="1:17" ht="21" customHeight="1">
      <c r="A22" s="794"/>
      <c r="B22" s="608"/>
      <c r="C22" s="609"/>
      <c r="D22" s="610"/>
      <c r="E22" s="605"/>
      <c r="F22" s="604"/>
      <c r="G22" s="607"/>
      <c r="H22" s="64"/>
      <c r="I22" s="350" t="s">
        <v>124</v>
      </c>
      <c r="J22" s="65"/>
      <c r="K22" s="350" t="s">
        <v>124</v>
      </c>
      <c r="L22" s="66"/>
      <c r="M22" s="368"/>
      <c r="N22" s="135" t="s">
        <v>128</v>
      </c>
      <c r="O22" s="369"/>
      <c r="P22" s="136" t="s">
        <v>129</v>
      </c>
      <c r="Q22" s="137"/>
    </row>
    <row r="23" spans="1:17" ht="13.5" customHeight="1">
      <c r="A23" s="793">
        <v>4</v>
      </c>
      <c r="B23" s="601"/>
      <c r="C23" s="602"/>
      <c r="D23" s="603"/>
      <c r="E23" s="604"/>
      <c r="F23" s="795"/>
      <c r="G23" s="606"/>
      <c r="H23" s="125" t="s">
        <v>121</v>
      </c>
      <c r="I23" s="126"/>
      <c r="J23" s="127" t="s">
        <v>122</v>
      </c>
      <c r="K23" s="128"/>
      <c r="L23" s="129" t="s">
        <v>123</v>
      </c>
      <c r="M23" s="130" t="s">
        <v>118</v>
      </c>
      <c r="N23" s="131"/>
      <c r="O23" s="132" t="s">
        <v>119</v>
      </c>
      <c r="P23" s="133"/>
      <c r="Q23" s="134"/>
    </row>
    <row r="24" spans="1:17" ht="21" customHeight="1">
      <c r="A24" s="794"/>
      <c r="B24" s="608"/>
      <c r="C24" s="609"/>
      <c r="D24" s="610"/>
      <c r="E24" s="605"/>
      <c r="F24" s="604"/>
      <c r="G24" s="607"/>
      <c r="H24" s="64"/>
      <c r="I24" s="350" t="s">
        <v>124</v>
      </c>
      <c r="J24" s="65"/>
      <c r="K24" s="350" t="s">
        <v>124</v>
      </c>
      <c r="L24" s="66"/>
      <c r="M24" s="368"/>
      <c r="N24" s="135" t="s">
        <v>128</v>
      </c>
      <c r="O24" s="369"/>
      <c r="P24" s="136" t="s">
        <v>129</v>
      </c>
      <c r="Q24" s="137"/>
    </row>
    <row r="25" spans="1:17" ht="13.5" customHeight="1">
      <c r="A25" s="793">
        <v>5</v>
      </c>
      <c r="B25" s="601"/>
      <c r="C25" s="602"/>
      <c r="D25" s="603"/>
      <c r="E25" s="604"/>
      <c r="F25" s="795"/>
      <c r="G25" s="606"/>
      <c r="H25" s="125" t="s">
        <v>121</v>
      </c>
      <c r="I25" s="126"/>
      <c r="J25" s="127" t="s">
        <v>122</v>
      </c>
      <c r="K25" s="128"/>
      <c r="L25" s="129" t="s">
        <v>123</v>
      </c>
      <c r="M25" s="130" t="s">
        <v>118</v>
      </c>
      <c r="N25" s="131"/>
      <c r="O25" s="132" t="s">
        <v>119</v>
      </c>
      <c r="P25" s="133"/>
      <c r="Q25" s="134"/>
    </row>
    <row r="26" spans="1:17" ht="21" customHeight="1">
      <c r="A26" s="794"/>
      <c r="B26" s="608"/>
      <c r="C26" s="609"/>
      <c r="D26" s="610"/>
      <c r="E26" s="605"/>
      <c r="F26" s="604"/>
      <c r="G26" s="607"/>
      <c r="H26" s="64"/>
      <c r="I26" s="350" t="s">
        <v>124</v>
      </c>
      <c r="J26" s="65"/>
      <c r="K26" s="350" t="s">
        <v>124</v>
      </c>
      <c r="L26" s="66"/>
      <c r="M26" s="368"/>
      <c r="N26" s="135" t="s">
        <v>128</v>
      </c>
      <c r="O26" s="369"/>
      <c r="P26" s="136" t="s">
        <v>129</v>
      </c>
      <c r="Q26" s="137"/>
    </row>
    <row r="27" spans="1:17" ht="13.5" customHeight="1">
      <c r="A27" s="793">
        <v>6</v>
      </c>
      <c r="B27" s="601"/>
      <c r="C27" s="602"/>
      <c r="D27" s="603"/>
      <c r="E27" s="604"/>
      <c r="F27" s="795"/>
      <c r="G27" s="606"/>
      <c r="H27" s="125" t="s">
        <v>121</v>
      </c>
      <c r="I27" s="126"/>
      <c r="J27" s="127" t="s">
        <v>122</v>
      </c>
      <c r="K27" s="128"/>
      <c r="L27" s="129" t="s">
        <v>123</v>
      </c>
      <c r="M27" s="130" t="s">
        <v>118</v>
      </c>
      <c r="N27" s="131"/>
      <c r="O27" s="132" t="s">
        <v>119</v>
      </c>
      <c r="P27" s="133"/>
      <c r="Q27" s="134"/>
    </row>
    <row r="28" spans="1:17" ht="21" customHeight="1">
      <c r="A28" s="794"/>
      <c r="B28" s="608"/>
      <c r="C28" s="609"/>
      <c r="D28" s="610"/>
      <c r="E28" s="605"/>
      <c r="F28" s="604"/>
      <c r="G28" s="607"/>
      <c r="H28" s="64"/>
      <c r="I28" s="350" t="s">
        <v>124</v>
      </c>
      <c r="J28" s="65"/>
      <c r="K28" s="350" t="s">
        <v>124</v>
      </c>
      <c r="L28" s="66"/>
      <c r="M28" s="368"/>
      <c r="N28" s="135" t="s">
        <v>128</v>
      </c>
      <c r="O28" s="369"/>
      <c r="P28" s="136" t="s">
        <v>129</v>
      </c>
      <c r="Q28" s="137"/>
    </row>
    <row r="29" spans="1:17" ht="13.5" customHeight="1">
      <c r="A29" s="793">
        <v>7</v>
      </c>
      <c r="B29" s="601"/>
      <c r="C29" s="602"/>
      <c r="D29" s="603"/>
      <c r="E29" s="604"/>
      <c r="F29" s="795"/>
      <c r="G29" s="606"/>
      <c r="H29" s="125" t="s">
        <v>121</v>
      </c>
      <c r="I29" s="126"/>
      <c r="J29" s="127" t="s">
        <v>122</v>
      </c>
      <c r="K29" s="128"/>
      <c r="L29" s="129" t="s">
        <v>123</v>
      </c>
      <c r="M29" s="130" t="s">
        <v>118</v>
      </c>
      <c r="N29" s="131"/>
      <c r="O29" s="132" t="s">
        <v>119</v>
      </c>
      <c r="P29" s="133"/>
      <c r="Q29" s="134"/>
    </row>
    <row r="30" spans="1:17" ht="21" customHeight="1">
      <c r="A30" s="794"/>
      <c r="B30" s="608"/>
      <c r="C30" s="609"/>
      <c r="D30" s="610"/>
      <c r="E30" s="605"/>
      <c r="F30" s="604"/>
      <c r="G30" s="607"/>
      <c r="H30" s="64"/>
      <c r="I30" s="350" t="s">
        <v>124</v>
      </c>
      <c r="J30" s="65"/>
      <c r="K30" s="350" t="s">
        <v>124</v>
      </c>
      <c r="L30" s="66"/>
      <c r="M30" s="368"/>
      <c r="N30" s="135" t="s">
        <v>128</v>
      </c>
      <c r="O30" s="369"/>
      <c r="P30" s="136" t="s">
        <v>129</v>
      </c>
      <c r="Q30" s="137"/>
    </row>
    <row r="31" spans="1:17" ht="13.5" customHeight="1">
      <c r="A31" s="793">
        <v>8</v>
      </c>
      <c r="B31" s="601"/>
      <c r="C31" s="602"/>
      <c r="D31" s="603"/>
      <c r="E31" s="604"/>
      <c r="F31" s="795"/>
      <c r="G31" s="606"/>
      <c r="H31" s="125" t="s">
        <v>121</v>
      </c>
      <c r="I31" s="126"/>
      <c r="J31" s="127" t="s">
        <v>122</v>
      </c>
      <c r="K31" s="128"/>
      <c r="L31" s="129" t="s">
        <v>123</v>
      </c>
      <c r="M31" s="130" t="s">
        <v>118</v>
      </c>
      <c r="N31" s="131"/>
      <c r="O31" s="132" t="s">
        <v>119</v>
      </c>
      <c r="P31" s="133"/>
      <c r="Q31" s="134"/>
    </row>
    <row r="32" spans="1:17" ht="21" customHeight="1">
      <c r="A32" s="794"/>
      <c r="B32" s="608"/>
      <c r="C32" s="609"/>
      <c r="D32" s="610"/>
      <c r="E32" s="605"/>
      <c r="F32" s="604"/>
      <c r="G32" s="607"/>
      <c r="H32" s="64"/>
      <c r="I32" s="350" t="s">
        <v>124</v>
      </c>
      <c r="J32" s="65"/>
      <c r="K32" s="350" t="s">
        <v>124</v>
      </c>
      <c r="L32" s="66"/>
      <c r="M32" s="368"/>
      <c r="N32" s="135" t="s">
        <v>128</v>
      </c>
      <c r="O32" s="369"/>
      <c r="P32" s="136" t="s">
        <v>129</v>
      </c>
      <c r="Q32" s="137"/>
    </row>
    <row r="33" spans="1:17" s="76" customFormat="1" ht="20.25" customHeight="1">
      <c r="A33" s="138"/>
      <c r="B33" s="127"/>
      <c r="C33" s="127"/>
      <c r="D33" s="139"/>
      <c r="E33" s="139"/>
      <c r="F33" s="127"/>
      <c r="G33" s="139"/>
      <c r="H33" s="140"/>
      <c r="I33" s="141"/>
      <c r="J33" s="142"/>
      <c r="K33" s="141"/>
      <c r="L33" s="142"/>
      <c r="M33" s="139"/>
      <c r="N33" s="139"/>
      <c r="O33" s="139"/>
      <c r="P33" s="139"/>
      <c r="Q33" s="143"/>
    </row>
    <row r="34" spans="1:17" s="76" customFormat="1" ht="18.75" customHeight="1">
      <c r="A34" s="138" t="s">
        <v>130</v>
      </c>
      <c r="B34" s="788" t="s">
        <v>131</v>
      </c>
      <c r="C34" s="788"/>
      <c r="D34" s="788"/>
      <c r="E34" s="788"/>
      <c r="F34" s="788"/>
      <c r="G34" s="788"/>
      <c r="H34" s="788"/>
      <c r="I34" s="788"/>
      <c r="J34" s="788"/>
      <c r="K34" s="788"/>
      <c r="L34" s="788"/>
      <c r="M34" s="788"/>
      <c r="N34" s="788"/>
      <c r="O34" s="788"/>
      <c r="P34" s="788"/>
      <c r="Q34" s="789"/>
    </row>
    <row r="35" spans="1:17" s="76" customFormat="1" ht="18.75" customHeight="1">
      <c r="A35" s="144"/>
      <c r="B35" s="786" t="s">
        <v>571</v>
      </c>
      <c r="C35" s="786"/>
      <c r="D35" s="786"/>
      <c r="E35" s="786"/>
      <c r="F35" s="786"/>
      <c r="G35" s="786"/>
      <c r="H35" s="786"/>
      <c r="I35" s="786"/>
      <c r="J35" s="786"/>
      <c r="K35" s="786"/>
      <c r="L35" s="786"/>
      <c r="M35" s="786"/>
      <c r="N35" s="786"/>
      <c r="O35" s="786"/>
      <c r="P35" s="786"/>
      <c r="Q35" s="787"/>
    </row>
    <row r="36" spans="1:17" s="76" customFormat="1" ht="37.5" customHeight="1">
      <c r="A36" s="145"/>
      <c r="B36" s="790" t="s">
        <v>132</v>
      </c>
      <c r="C36" s="786"/>
      <c r="D36" s="786"/>
      <c r="E36" s="786"/>
      <c r="F36" s="786"/>
      <c r="G36" s="786"/>
      <c r="H36" s="786"/>
      <c r="I36" s="786"/>
      <c r="J36" s="786"/>
      <c r="K36" s="786"/>
      <c r="L36" s="786"/>
      <c r="M36" s="786"/>
      <c r="N36" s="786"/>
      <c r="O36" s="786"/>
      <c r="P36" s="786"/>
      <c r="Q36" s="787"/>
    </row>
    <row r="37" spans="1:17" s="76" customFormat="1" ht="37.5" customHeight="1">
      <c r="A37" s="145"/>
      <c r="B37" s="791" t="s">
        <v>574</v>
      </c>
      <c r="C37" s="791"/>
      <c r="D37" s="791"/>
      <c r="E37" s="791"/>
      <c r="F37" s="791"/>
      <c r="G37" s="791"/>
      <c r="H37" s="791"/>
      <c r="I37" s="791"/>
      <c r="J37" s="791"/>
      <c r="K37" s="791"/>
      <c r="L37" s="791"/>
      <c r="M37" s="791"/>
      <c r="N37" s="791"/>
      <c r="O37" s="791"/>
      <c r="P37" s="791"/>
      <c r="Q37" s="792"/>
    </row>
    <row r="38" spans="1:17" s="76" customFormat="1" ht="37.5" customHeight="1">
      <c r="A38" s="145"/>
      <c r="B38" s="791" t="s">
        <v>572</v>
      </c>
      <c r="C38" s="791"/>
      <c r="D38" s="791"/>
      <c r="E38" s="791"/>
      <c r="F38" s="791"/>
      <c r="G38" s="791"/>
      <c r="H38" s="791"/>
      <c r="I38" s="791"/>
      <c r="J38" s="791"/>
      <c r="K38" s="791"/>
      <c r="L38" s="791"/>
      <c r="M38" s="791"/>
      <c r="N38" s="791"/>
      <c r="O38" s="791"/>
      <c r="P38" s="791"/>
      <c r="Q38" s="792"/>
    </row>
    <row r="39" spans="1:17" s="76" customFormat="1" ht="18.75" customHeight="1">
      <c r="A39" s="144"/>
      <c r="B39" s="786" t="s">
        <v>133</v>
      </c>
      <c r="C39" s="786"/>
      <c r="D39" s="786"/>
      <c r="E39" s="786"/>
      <c r="F39" s="786"/>
      <c r="G39" s="786"/>
      <c r="H39" s="786"/>
      <c r="I39" s="786"/>
      <c r="J39" s="786"/>
      <c r="K39" s="786"/>
      <c r="L39" s="786"/>
      <c r="M39" s="786"/>
      <c r="N39" s="786"/>
      <c r="O39" s="786"/>
      <c r="P39" s="786"/>
      <c r="Q39" s="787"/>
    </row>
    <row r="40" spans="1:17" s="76" customFormat="1" ht="24.75" customHeight="1" thickBot="1">
      <c r="A40" s="146"/>
      <c r="B40" s="786" t="s">
        <v>134</v>
      </c>
      <c r="C40" s="786"/>
      <c r="D40" s="786"/>
      <c r="E40" s="786"/>
      <c r="F40" s="786"/>
      <c r="G40" s="786"/>
      <c r="H40" s="786"/>
      <c r="I40" s="786"/>
      <c r="J40" s="786"/>
      <c r="K40" s="786"/>
      <c r="L40" s="786"/>
      <c r="M40" s="786"/>
      <c r="N40" s="786"/>
      <c r="O40" s="786"/>
      <c r="P40" s="786"/>
      <c r="Q40" s="787"/>
    </row>
    <row r="42" spans="1:17">
      <c r="A42" s="40"/>
    </row>
    <row r="43" spans="1:17">
      <c r="A43" s="80"/>
    </row>
    <row r="61" spans="1:17">
      <c r="A61" s="44" t="s">
        <v>47</v>
      </c>
      <c r="B61" s="44"/>
      <c r="C61" s="44"/>
      <c r="D61" s="42">
        <v>1</v>
      </c>
      <c r="E61" s="42"/>
      <c r="F61" s="81">
        <v>1</v>
      </c>
      <c r="G61" s="81"/>
      <c r="H61" s="81"/>
      <c r="I61" s="81"/>
      <c r="J61" s="81">
        <v>1</v>
      </c>
      <c r="K61" s="81"/>
      <c r="L61" s="81">
        <v>1</v>
      </c>
      <c r="M61" s="82" t="s">
        <v>135</v>
      </c>
      <c r="N61" s="82"/>
      <c r="O61" s="82"/>
      <c r="P61" s="82"/>
      <c r="Q61" s="83" t="s">
        <v>136</v>
      </c>
    </row>
    <row r="62" spans="1:17">
      <c r="A62" s="44" t="s">
        <v>49</v>
      </c>
      <c r="B62" s="44"/>
      <c r="C62" s="44"/>
      <c r="D62" s="42">
        <v>2</v>
      </c>
      <c r="E62" s="42"/>
      <c r="F62" s="81">
        <v>2</v>
      </c>
      <c r="G62" s="81"/>
      <c r="H62" s="81" t="s">
        <v>243</v>
      </c>
      <c r="I62" s="81"/>
      <c r="J62" s="81">
        <v>2</v>
      </c>
      <c r="K62" s="81"/>
      <c r="L62" s="81">
        <v>2</v>
      </c>
      <c r="M62" s="81"/>
      <c r="N62" s="81"/>
      <c r="O62" s="81"/>
      <c r="P62" s="81"/>
    </row>
    <row r="63" spans="1:17">
      <c r="A63" s="44" t="s">
        <v>52</v>
      </c>
      <c r="B63" s="44"/>
      <c r="C63" s="44"/>
      <c r="D63" s="42">
        <v>3</v>
      </c>
      <c r="E63" s="42"/>
      <c r="F63" s="81">
        <v>3</v>
      </c>
      <c r="G63" s="81"/>
      <c r="H63" s="81" t="s">
        <v>593</v>
      </c>
      <c r="I63" s="81"/>
      <c r="J63" s="81">
        <v>3</v>
      </c>
      <c r="K63" s="81"/>
      <c r="L63" s="81">
        <v>3</v>
      </c>
      <c r="M63" s="81"/>
      <c r="N63" s="81"/>
      <c r="O63" s="81"/>
      <c r="P63" s="81"/>
    </row>
    <row r="64" spans="1:17">
      <c r="A64" s="44" t="s">
        <v>54</v>
      </c>
      <c r="B64" s="44"/>
      <c r="C64" s="44"/>
      <c r="D64" s="42">
        <v>4</v>
      </c>
      <c r="E64" s="42"/>
      <c r="F64" s="81">
        <v>4</v>
      </c>
      <c r="G64" s="81"/>
      <c r="H64" s="81" t="s">
        <v>594</v>
      </c>
      <c r="I64" s="81"/>
      <c r="J64" s="81">
        <v>4</v>
      </c>
      <c r="K64" s="81"/>
      <c r="L64" s="81">
        <v>4</v>
      </c>
      <c r="M64" s="81"/>
      <c r="N64" s="81"/>
      <c r="O64" s="81"/>
      <c r="P64" s="81"/>
    </row>
    <row r="65" spans="1:16">
      <c r="A65" s="44" t="s">
        <v>56</v>
      </c>
      <c r="B65" s="44"/>
      <c r="C65" s="44"/>
      <c r="D65" s="42">
        <v>5</v>
      </c>
      <c r="E65" s="42"/>
      <c r="F65" s="81"/>
      <c r="G65" s="81"/>
      <c r="H65" s="81" t="s">
        <v>595</v>
      </c>
      <c r="I65" s="81"/>
      <c r="J65" s="81">
        <v>5</v>
      </c>
      <c r="K65" s="81"/>
      <c r="L65" s="81">
        <v>5</v>
      </c>
      <c r="M65" s="81"/>
      <c r="N65" s="81"/>
      <c r="O65" s="81"/>
      <c r="P65" s="81"/>
    </row>
    <row r="66" spans="1:16">
      <c r="A66" s="44" t="s">
        <v>58</v>
      </c>
      <c r="B66" s="44"/>
      <c r="C66" s="44"/>
      <c r="D66" s="42">
        <v>6</v>
      </c>
      <c r="E66" s="42"/>
      <c r="F66" s="81">
        <v>15</v>
      </c>
      <c r="G66" s="81"/>
      <c r="H66" s="81"/>
      <c r="I66" s="81"/>
      <c r="J66" s="81">
        <v>6</v>
      </c>
      <c r="K66" s="81"/>
      <c r="L66" s="81">
        <v>6</v>
      </c>
      <c r="M66" s="81"/>
      <c r="N66" s="81"/>
      <c r="O66" s="81"/>
      <c r="P66" s="81"/>
    </row>
    <row r="67" spans="1:16">
      <c r="A67" s="44" t="s">
        <v>60</v>
      </c>
      <c r="B67" s="44"/>
      <c r="C67" s="44"/>
      <c r="D67" s="42">
        <v>7</v>
      </c>
      <c r="E67" s="42"/>
      <c r="F67" s="81">
        <v>16</v>
      </c>
      <c r="G67" s="81"/>
      <c r="H67" s="81"/>
      <c r="I67" s="81"/>
      <c r="J67" s="81">
        <v>7</v>
      </c>
      <c r="K67" s="81"/>
      <c r="L67" s="81">
        <v>7</v>
      </c>
      <c r="M67" s="81"/>
      <c r="N67" s="81"/>
      <c r="O67" s="81"/>
      <c r="P67" s="81"/>
    </row>
    <row r="68" spans="1:16">
      <c r="A68" s="44" t="s">
        <v>62</v>
      </c>
      <c r="B68" s="44"/>
      <c r="C68" s="44"/>
      <c r="D68" s="42">
        <v>8</v>
      </c>
      <c r="E68" s="42"/>
      <c r="F68" s="81">
        <v>17</v>
      </c>
      <c r="G68" s="81"/>
      <c r="H68" s="81"/>
      <c r="I68" s="81"/>
      <c r="J68" s="81">
        <v>8</v>
      </c>
      <c r="K68" s="81"/>
      <c r="L68" s="81">
        <v>8</v>
      </c>
      <c r="M68" s="81"/>
      <c r="N68" s="81"/>
      <c r="O68" s="81"/>
      <c r="P68" s="81"/>
    </row>
    <row r="69" spans="1:16">
      <c r="A69" s="44" t="s">
        <v>64</v>
      </c>
      <c r="B69" s="44"/>
      <c r="C69" s="44"/>
      <c r="D69" s="42">
        <v>9</v>
      </c>
      <c r="E69" s="42"/>
      <c r="F69" s="81">
        <v>18</v>
      </c>
      <c r="G69" s="81"/>
      <c r="H69" s="81"/>
      <c r="I69" s="81"/>
      <c r="J69" s="81">
        <v>9</v>
      </c>
      <c r="K69" s="81"/>
      <c r="L69" s="81">
        <v>9</v>
      </c>
      <c r="M69" s="81"/>
      <c r="N69" s="81"/>
      <c r="O69" s="81"/>
      <c r="P69" s="81"/>
    </row>
    <row r="70" spans="1:16">
      <c r="A70" s="44" t="s">
        <v>66</v>
      </c>
      <c r="B70" s="44"/>
      <c r="C70" s="44"/>
      <c r="D70" s="42">
        <v>10</v>
      </c>
      <c r="E70" s="42"/>
      <c r="F70" s="81"/>
      <c r="G70" s="81"/>
      <c r="H70" s="81"/>
      <c r="I70" s="81"/>
      <c r="J70" s="81">
        <v>10</v>
      </c>
      <c r="K70" s="81"/>
      <c r="L70" s="81">
        <v>10</v>
      </c>
      <c r="M70" s="81"/>
      <c r="N70" s="81"/>
      <c r="O70" s="81"/>
      <c r="P70" s="81"/>
    </row>
    <row r="71" spans="1:16">
      <c r="A71" s="44" t="s">
        <v>68</v>
      </c>
      <c r="B71" s="44"/>
      <c r="C71" s="44"/>
      <c r="D71" s="42">
        <v>11</v>
      </c>
      <c r="E71" s="42"/>
      <c r="F71" s="81"/>
      <c r="G71" s="81"/>
      <c r="H71" s="81"/>
      <c r="I71" s="81"/>
      <c r="J71" s="81">
        <v>11</v>
      </c>
      <c r="K71" s="81"/>
      <c r="L71" s="81">
        <v>11</v>
      </c>
      <c r="M71" s="81"/>
      <c r="N71" s="81"/>
      <c r="O71" s="81"/>
      <c r="P71" s="81"/>
    </row>
    <row r="72" spans="1:16">
      <c r="A72" s="44" t="s">
        <v>70</v>
      </c>
      <c r="B72" s="44"/>
      <c r="C72" s="44"/>
      <c r="D72" s="42">
        <v>12</v>
      </c>
      <c r="E72" s="42"/>
      <c r="F72" s="81"/>
      <c r="G72" s="81"/>
      <c r="H72" s="81"/>
      <c r="I72" s="81"/>
      <c r="J72" s="81">
        <v>12</v>
      </c>
      <c r="K72" s="81"/>
      <c r="L72" s="81">
        <v>12</v>
      </c>
      <c r="M72" s="81"/>
      <c r="N72" s="81"/>
      <c r="O72" s="81"/>
      <c r="P72" s="81"/>
    </row>
    <row r="73" spans="1:16">
      <c r="A73" s="44" t="s">
        <v>71</v>
      </c>
      <c r="B73" s="44"/>
      <c r="C73" s="44"/>
      <c r="D73" s="42">
        <v>13</v>
      </c>
      <c r="E73" s="42"/>
      <c r="F73" s="81"/>
      <c r="G73" s="81"/>
      <c r="H73" s="81"/>
      <c r="I73" s="81"/>
      <c r="J73" s="81"/>
      <c r="K73" s="81"/>
      <c r="L73" s="81">
        <v>13</v>
      </c>
      <c r="M73" s="81"/>
      <c r="N73" s="81"/>
      <c r="O73" s="81"/>
      <c r="P73" s="81"/>
    </row>
    <row r="74" spans="1:16">
      <c r="A74" s="44" t="s">
        <v>72</v>
      </c>
      <c r="B74" s="44"/>
      <c r="C74" s="44"/>
      <c r="D74" s="42">
        <v>14</v>
      </c>
      <c r="E74" s="42"/>
      <c r="F74" s="81"/>
      <c r="G74" s="81"/>
      <c r="H74" s="81"/>
      <c r="I74" s="81"/>
      <c r="J74" s="81"/>
      <c r="K74" s="81"/>
      <c r="L74" s="81">
        <v>14</v>
      </c>
      <c r="M74" s="81"/>
      <c r="N74" s="81"/>
      <c r="O74" s="81"/>
      <c r="P74" s="81"/>
    </row>
    <row r="75" spans="1:16">
      <c r="A75" s="44" t="s">
        <v>73</v>
      </c>
      <c r="B75" s="44"/>
      <c r="C75" s="44"/>
      <c r="D75" s="42">
        <v>15</v>
      </c>
      <c r="E75" s="42"/>
      <c r="F75" s="81"/>
      <c r="G75" s="81"/>
      <c r="H75" s="81"/>
      <c r="I75" s="81"/>
      <c r="J75" s="81"/>
      <c r="K75" s="81"/>
      <c r="L75" s="81">
        <v>15</v>
      </c>
      <c r="M75" s="81"/>
      <c r="N75" s="81"/>
      <c r="O75" s="81"/>
      <c r="P75" s="81"/>
    </row>
    <row r="76" spans="1:16">
      <c r="A76" s="44" t="s">
        <v>74</v>
      </c>
      <c r="B76" s="44"/>
      <c r="C76" s="44"/>
      <c r="D76" s="42">
        <v>16</v>
      </c>
      <c r="E76" s="42"/>
      <c r="F76" s="81"/>
      <c r="G76" s="81"/>
      <c r="H76" s="81"/>
      <c r="I76" s="81"/>
      <c r="J76" s="81"/>
      <c r="K76" s="81"/>
      <c r="L76" s="81">
        <v>16</v>
      </c>
      <c r="M76" s="81"/>
      <c r="N76" s="81"/>
      <c r="O76" s="81"/>
      <c r="P76" s="81"/>
    </row>
    <row r="77" spans="1:16">
      <c r="A77" s="44" t="s">
        <v>75</v>
      </c>
      <c r="B77" s="44"/>
      <c r="C77" s="44"/>
      <c r="D77" s="42">
        <v>17</v>
      </c>
      <c r="E77" s="42"/>
      <c r="F77" s="81"/>
      <c r="G77" s="81"/>
      <c r="H77" s="81"/>
      <c r="I77" s="81"/>
      <c r="J77" s="81"/>
      <c r="K77" s="81"/>
      <c r="L77" s="81">
        <v>17</v>
      </c>
      <c r="M77" s="81"/>
      <c r="N77" s="81"/>
      <c r="O77" s="81"/>
      <c r="P77" s="81"/>
    </row>
    <row r="78" spans="1:16">
      <c r="A78" s="44" t="s">
        <v>76</v>
      </c>
      <c r="B78" s="44"/>
      <c r="C78" s="44"/>
      <c r="D78" s="42">
        <v>18</v>
      </c>
      <c r="E78" s="42"/>
      <c r="F78" s="81"/>
      <c r="G78" s="81"/>
      <c r="H78" s="81"/>
      <c r="I78" s="81"/>
      <c r="J78" s="81"/>
      <c r="K78" s="81"/>
      <c r="L78" s="81">
        <v>18</v>
      </c>
      <c r="M78" s="81"/>
      <c r="N78" s="81"/>
      <c r="O78" s="81"/>
      <c r="P78" s="81"/>
    </row>
    <row r="79" spans="1:16">
      <c r="A79" s="44" t="s">
        <v>77</v>
      </c>
      <c r="B79" s="44"/>
      <c r="C79" s="44"/>
      <c r="D79" s="42">
        <v>19</v>
      </c>
      <c r="E79" s="42"/>
      <c r="F79" s="81"/>
      <c r="G79" s="81"/>
      <c r="H79" s="81"/>
      <c r="I79" s="81"/>
      <c r="J79" s="81"/>
      <c r="K79" s="81"/>
      <c r="L79" s="81">
        <v>19</v>
      </c>
      <c r="M79" s="81"/>
      <c r="N79" s="81"/>
      <c r="O79" s="81"/>
      <c r="P79" s="81"/>
    </row>
    <row r="80" spans="1:16">
      <c r="A80" s="44" t="s">
        <v>78</v>
      </c>
      <c r="B80" s="44"/>
      <c r="C80" s="44"/>
      <c r="D80" s="42">
        <v>20</v>
      </c>
      <c r="E80" s="42"/>
      <c r="F80" s="81"/>
      <c r="G80" s="81"/>
      <c r="H80" s="81"/>
      <c r="I80" s="81"/>
      <c r="J80" s="81"/>
      <c r="K80" s="81"/>
      <c r="L80" s="81">
        <v>20</v>
      </c>
      <c r="M80" s="81"/>
      <c r="N80" s="81"/>
      <c r="O80" s="81"/>
      <c r="P80" s="81"/>
    </row>
    <row r="81" spans="1:17">
      <c r="A81" s="44" t="s">
        <v>79</v>
      </c>
      <c r="B81" s="44"/>
      <c r="C81" s="44"/>
      <c r="D81" s="42">
        <v>21</v>
      </c>
      <c r="E81" s="42"/>
      <c r="F81" s="81"/>
      <c r="G81" s="81"/>
      <c r="H81" s="81"/>
      <c r="I81" s="81"/>
      <c r="J81" s="81"/>
      <c r="K81" s="81"/>
      <c r="L81" s="81">
        <v>21</v>
      </c>
      <c r="M81" s="81"/>
      <c r="N81" s="81"/>
      <c r="O81" s="81"/>
      <c r="P81" s="81"/>
    </row>
    <row r="82" spans="1:17">
      <c r="A82" s="44" t="s">
        <v>80</v>
      </c>
      <c r="B82" s="44"/>
      <c r="C82" s="44"/>
      <c r="D82" s="42">
        <v>22</v>
      </c>
      <c r="E82" s="42"/>
      <c r="F82" s="81"/>
      <c r="G82" s="81"/>
      <c r="H82" s="81"/>
      <c r="I82" s="81"/>
      <c r="J82" s="81"/>
      <c r="K82" s="81"/>
      <c r="L82" s="81">
        <v>22</v>
      </c>
      <c r="M82" s="81"/>
      <c r="N82" s="81"/>
      <c r="O82" s="81"/>
      <c r="P82" s="81"/>
    </row>
    <row r="83" spans="1:17">
      <c r="A83" s="44" t="s">
        <v>81</v>
      </c>
      <c r="B83" s="44"/>
      <c r="C83" s="44"/>
      <c r="D83" s="42">
        <v>23</v>
      </c>
      <c r="E83" s="42"/>
      <c r="F83" s="81"/>
      <c r="G83" s="81"/>
      <c r="H83" s="81"/>
      <c r="I83" s="81"/>
      <c r="J83" s="81"/>
      <c r="K83" s="81"/>
      <c r="L83" s="81">
        <v>23</v>
      </c>
      <c r="M83" s="81"/>
      <c r="N83" s="81"/>
      <c r="O83" s="81"/>
      <c r="P83" s="81"/>
    </row>
    <row r="84" spans="1:17">
      <c r="A84" s="44" t="s">
        <v>82</v>
      </c>
      <c r="B84" s="44"/>
      <c r="C84" s="44"/>
      <c r="D84" s="42">
        <v>24</v>
      </c>
      <c r="E84" s="42"/>
      <c r="F84" s="81"/>
      <c r="G84" s="81"/>
      <c r="H84" s="81"/>
      <c r="I84" s="81"/>
      <c r="J84" s="81"/>
      <c r="K84" s="81"/>
      <c r="L84" s="81">
        <v>24</v>
      </c>
      <c r="M84" s="81"/>
      <c r="N84" s="81"/>
      <c r="O84" s="81"/>
      <c r="P84" s="81"/>
    </row>
    <row r="85" spans="1:17">
      <c r="A85" s="44" t="s">
        <v>83</v>
      </c>
      <c r="B85" s="44"/>
      <c r="C85" s="44"/>
      <c r="D85" s="42">
        <v>25</v>
      </c>
      <c r="E85" s="42"/>
      <c r="F85" s="81"/>
      <c r="G85" s="81"/>
      <c r="H85" s="81"/>
      <c r="I85" s="81"/>
      <c r="J85" s="81"/>
      <c r="K85" s="81"/>
      <c r="L85" s="81">
        <v>25</v>
      </c>
      <c r="M85" s="81"/>
      <c r="N85" s="81"/>
      <c r="O85" s="81"/>
      <c r="P85" s="81"/>
    </row>
    <row r="86" spans="1:17">
      <c r="A86" s="44" t="s">
        <v>84</v>
      </c>
      <c r="B86" s="44"/>
      <c r="C86" s="44"/>
      <c r="D86" s="42">
        <v>26</v>
      </c>
      <c r="E86" s="42"/>
      <c r="F86" s="81"/>
      <c r="G86" s="81"/>
      <c r="H86" s="81"/>
      <c r="I86" s="81"/>
      <c r="J86" s="81"/>
      <c r="K86" s="81"/>
      <c r="L86" s="81">
        <v>26</v>
      </c>
      <c r="M86" s="81"/>
      <c r="N86" s="81"/>
      <c r="O86" s="81"/>
      <c r="P86" s="81"/>
    </row>
    <row r="87" spans="1:17">
      <c r="A87" s="44" t="s">
        <v>85</v>
      </c>
      <c r="B87" s="44"/>
      <c r="C87" s="44"/>
      <c r="D87" s="42">
        <v>27</v>
      </c>
      <c r="E87" s="42"/>
      <c r="F87" s="81"/>
      <c r="G87" s="81"/>
      <c r="H87" s="81"/>
      <c r="I87" s="81"/>
      <c r="J87" s="81"/>
      <c r="K87" s="81"/>
      <c r="L87" s="81">
        <v>27</v>
      </c>
      <c r="M87" s="81"/>
      <c r="N87" s="81"/>
      <c r="O87" s="81"/>
      <c r="P87" s="81"/>
    </row>
    <row r="88" spans="1:17">
      <c r="A88" s="44" t="s">
        <v>86</v>
      </c>
      <c r="B88" s="44"/>
      <c r="C88" s="44"/>
      <c r="D88" s="42">
        <v>28</v>
      </c>
      <c r="E88" s="42"/>
      <c r="F88" s="81"/>
      <c r="G88" s="81"/>
      <c r="H88" s="81"/>
      <c r="I88" s="81"/>
      <c r="J88" s="81"/>
      <c r="K88" s="81"/>
      <c r="L88" s="81">
        <v>28</v>
      </c>
      <c r="M88" s="81"/>
      <c r="N88" s="81"/>
      <c r="O88" s="81"/>
      <c r="P88" s="81"/>
    </row>
    <row r="89" spans="1:17">
      <c r="A89" s="44" t="s">
        <v>87</v>
      </c>
      <c r="B89" s="44"/>
      <c r="C89" s="44"/>
      <c r="D89" s="42">
        <v>29</v>
      </c>
      <c r="E89" s="42"/>
      <c r="F89" s="81"/>
      <c r="G89" s="81"/>
      <c r="H89" s="81"/>
      <c r="I89" s="81"/>
      <c r="J89" s="81"/>
      <c r="K89" s="81"/>
      <c r="L89" s="81">
        <v>29</v>
      </c>
      <c r="M89" s="81"/>
      <c r="N89" s="81"/>
      <c r="O89" s="81"/>
      <c r="P89" s="81"/>
    </row>
    <row r="90" spans="1:17">
      <c r="A90" s="44" t="s">
        <v>88</v>
      </c>
      <c r="B90" s="44"/>
      <c r="C90" s="44"/>
      <c r="D90" s="42">
        <v>30</v>
      </c>
      <c r="E90" s="42"/>
      <c r="F90" s="81"/>
      <c r="G90" s="81"/>
      <c r="H90" s="81"/>
      <c r="I90" s="81"/>
      <c r="J90" s="81"/>
      <c r="K90" s="81"/>
      <c r="L90" s="81">
        <v>30</v>
      </c>
      <c r="M90" s="81"/>
      <c r="N90" s="81"/>
      <c r="O90" s="81"/>
      <c r="P90" s="81"/>
    </row>
    <row r="91" spans="1:17">
      <c r="A91" s="44" t="s">
        <v>89</v>
      </c>
      <c r="B91" s="44"/>
      <c r="C91" s="44"/>
      <c r="D91" s="42">
        <v>31</v>
      </c>
      <c r="E91" s="42"/>
      <c r="F91" s="81"/>
      <c r="G91" s="81"/>
      <c r="H91" s="81"/>
      <c r="I91" s="81"/>
      <c r="J91" s="81"/>
      <c r="K91" s="81"/>
      <c r="L91" s="81">
        <v>31</v>
      </c>
      <c r="M91" s="81"/>
      <c r="N91" s="81"/>
      <c r="O91" s="81"/>
      <c r="P91" s="81"/>
    </row>
    <row r="92" spans="1:17">
      <c r="A92" s="44" t="s">
        <v>90</v>
      </c>
      <c r="B92" s="44"/>
      <c r="C92" s="44"/>
      <c r="D92" s="42">
        <v>32</v>
      </c>
      <c r="E92" s="42"/>
      <c r="F92" s="81"/>
      <c r="G92" s="81"/>
      <c r="H92" s="81"/>
      <c r="I92" s="81"/>
      <c r="J92" s="81"/>
      <c r="K92" s="81"/>
      <c r="L92" s="81"/>
      <c r="M92" s="81"/>
      <c r="N92" s="81"/>
      <c r="O92" s="81"/>
      <c r="P92" s="81"/>
      <c r="Q92" s="81"/>
    </row>
    <row r="93" spans="1:17">
      <c r="A93" s="44" t="s">
        <v>91</v>
      </c>
      <c r="B93" s="44"/>
      <c r="C93" s="44"/>
      <c r="D93" s="42">
        <v>33</v>
      </c>
      <c r="E93" s="42"/>
      <c r="F93" s="81"/>
      <c r="G93" s="81"/>
      <c r="H93" s="81"/>
      <c r="I93" s="81"/>
      <c r="J93" s="81"/>
      <c r="K93" s="81"/>
      <c r="L93" s="81"/>
      <c r="M93" s="81"/>
      <c r="N93" s="81"/>
      <c r="O93" s="81"/>
      <c r="P93" s="81"/>
      <c r="Q93" s="81"/>
    </row>
    <row r="94" spans="1:17">
      <c r="A94" s="44" t="s">
        <v>92</v>
      </c>
      <c r="B94" s="44"/>
      <c r="C94" s="44"/>
      <c r="D94" s="42">
        <v>34</v>
      </c>
      <c r="E94" s="42"/>
      <c r="F94" s="81"/>
      <c r="G94" s="81"/>
      <c r="H94" s="81"/>
      <c r="I94" s="81"/>
      <c r="J94" s="81"/>
      <c r="K94" s="81"/>
      <c r="L94" s="81"/>
      <c r="M94" s="81"/>
      <c r="N94" s="81"/>
      <c r="O94" s="81"/>
      <c r="P94" s="81"/>
      <c r="Q94" s="81"/>
    </row>
    <row r="95" spans="1:17">
      <c r="A95" s="44" t="s">
        <v>93</v>
      </c>
      <c r="B95" s="44"/>
      <c r="C95" s="44"/>
      <c r="D95" s="42">
        <v>35</v>
      </c>
      <c r="E95" s="42"/>
      <c r="F95" s="81"/>
      <c r="G95" s="81"/>
      <c r="H95" s="81"/>
      <c r="I95" s="81"/>
      <c r="J95" s="81"/>
      <c r="K95" s="81"/>
      <c r="L95" s="81"/>
      <c r="M95" s="81"/>
      <c r="N95" s="81"/>
      <c r="O95" s="81"/>
      <c r="P95" s="81"/>
      <c r="Q95" s="81"/>
    </row>
    <row r="96" spans="1:17">
      <c r="A96" s="44" t="s">
        <v>94</v>
      </c>
      <c r="B96" s="44"/>
      <c r="C96" s="44"/>
      <c r="D96" s="42">
        <v>36</v>
      </c>
      <c r="E96" s="42"/>
      <c r="F96" s="81"/>
      <c r="G96" s="81"/>
      <c r="H96" s="81"/>
      <c r="I96" s="81"/>
      <c r="J96" s="81"/>
      <c r="K96" s="81"/>
      <c r="L96" s="81"/>
      <c r="M96" s="81"/>
      <c r="N96" s="81"/>
      <c r="O96" s="81"/>
      <c r="P96" s="81"/>
      <c r="Q96" s="81"/>
    </row>
    <row r="97" spans="1:17">
      <c r="A97" s="44" t="s">
        <v>95</v>
      </c>
      <c r="B97" s="44"/>
      <c r="C97" s="44"/>
      <c r="D97" s="42">
        <v>37</v>
      </c>
      <c r="E97" s="42"/>
      <c r="F97" s="81"/>
      <c r="G97" s="81"/>
      <c r="H97" s="81"/>
      <c r="I97" s="81"/>
      <c r="J97" s="81"/>
      <c r="K97" s="81"/>
      <c r="L97" s="81"/>
      <c r="M97" s="81"/>
      <c r="N97" s="81"/>
      <c r="O97" s="81"/>
      <c r="P97" s="81"/>
      <c r="Q97" s="81"/>
    </row>
    <row r="98" spans="1:17">
      <c r="A98" s="44" t="s">
        <v>96</v>
      </c>
      <c r="B98" s="44"/>
      <c r="C98" s="44"/>
      <c r="D98" s="42">
        <v>38</v>
      </c>
      <c r="E98" s="42"/>
      <c r="F98" s="81"/>
      <c r="G98" s="81"/>
      <c r="H98" s="81"/>
      <c r="I98" s="81"/>
      <c r="J98" s="81"/>
      <c r="K98" s="81"/>
      <c r="L98" s="81"/>
      <c r="M98" s="81"/>
      <c r="N98" s="81"/>
      <c r="O98" s="81"/>
      <c r="P98" s="81"/>
      <c r="Q98" s="81"/>
    </row>
    <row r="99" spans="1:17">
      <c r="A99" s="44" t="s">
        <v>97</v>
      </c>
      <c r="B99" s="44"/>
      <c r="C99" s="44"/>
      <c r="D99" s="42">
        <v>39</v>
      </c>
      <c r="E99" s="42"/>
      <c r="F99" s="81"/>
      <c r="G99" s="81"/>
      <c r="H99" s="81"/>
      <c r="I99" s="81"/>
      <c r="J99" s="81"/>
      <c r="K99" s="81"/>
      <c r="L99" s="81"/>
      <c r="M99" s="81"/>
      <c r="N99" s="81"/>
      <c r="O99" s="81"/>
      <c r="P99" s="81"/>
      <c r="Q99" s="81"/>
    </row>
    <row r="100" spans="1:17">
      <c r="A100" s="44" t="s">
        <v>98</v>
      </c>
      <c r="B100" s="44"/>
      <c r="C100" s="44"/>
      <c r="D100" s="42">
        <v>40</v>
      </c>
      <c r="E100" s="42"/>
      <c r="F100" s="81"/>
      <c r="G100" s="81"/>
      <c r="H100" s="81"/>
      <c r="I100" s="81"/>
      <c r="J100" s="81"/>
      <c r="K100" s="81"/>
      <c r="L100" s="81"/>
      <c r="M100" s="81"/>
      <c r="N100" s="81"/>
      <c r="O100" s="81"/>
      <c r="P100" s="81"/>
      <c r="Q100" s="81"/>
    </row>
    <row r="101" spans="1:17">
      <c r="A101" s="44" t="s">
        <v>99</v>
      </c>
      <c r="B101" s="44"/>
      <c r="C101" s="44"/>
      <c r="D101" s="42">
        <v>41</v>
      </c>
      <c r="E101" s="42"/>
      <c r="F101" s="81"/>
      <c r="G101" s="81"/>
      <c r="H101" s="81"/>
      <c r="I101" s="81"/>
      <c r="J101" s="81"/>
      <c r="K101" s="81"/>
      <c r="L101" s="81"/>
      <c r="M101" s="81"/>
      <c r="N101" s="81"/>
      <c r="O101" s="81"/>
      <c r="P101" s="81"/>
      <c r="Q101" s="81"/>
    </row>
    <row r="102" spans="1:17">
      <c r="A102" s="44" t="s">
        <v>100</v>
      </c>
      <c r="B102" s="44"/>
      <c r="C102" s="44"/>
      <c r="D102" s="42">
        <v>42</v>
      </c>
      <c r="E102" s="42"/>
      <c r="F102" s="81"/>
      <c r="G102" s="81"/>
      <c r="H102" s="81"/>
      <c r="I102" s="81"/>
      <c r="J102" s="81"/>
      <c r="K102" s="81"/>
      <c r="L102" s="81"/>
      <c r="M102" s="81"/>
      <c r="N102" s="81"/>
      <c r="O102" s="81"/>
      <c r="P102" s="81"/>
      <c r="Q102" s="81"/>
    </row>
    <row r="103" spans="1:17">
      <c r="A103" s="44" t="s">
        <v>101</v>
      </c>
      <c r="B103" s="44"/>
      <c r="C103" s="44"/>
      <c r="D103" s="42">
        <v>43</v>
      </c>
      <c r="E103" s="42"/>
      <c r="F103" s="81"/>
      <c r="G103" s="81"/>
      <c r="H103" s="81"/>
      <c r="I103" s="81"/>
      <c r="J103" s="81"/>
      <c r="K103" s="81"/>
      <c r="L103" s="81"/>
      <c r="M103" s="81"/>
      <c r="N103" s="81"/>
      <c r="O103" s="81"/>
      <c r="P103" s="81"/>
      <c r="Q103" s="81"/>
    </row>
    <row r="104" spans="1:17">
      <c r="A104" s="44" t="s">
        <v>102</v>
      </c>
      <c r="B104" s="44"/>
      <c r="C104" s="44"/>
      <c r="D104" s="42">
        <v>44</v>
      </c>
      <c r="E104" s="42"/>
      <c r="F104" s="81"/>
      <c r="G104" s="81"/>
      <c r="H104" s="81"/>
      <c r="I104" s="81"/>
      <c r="J104" s="81"/>
      <c r="K104" s="81"/>
      <c r="L104" s="81"/>
      <c r="M104" s="81"/>
      <c r="N104" s="81"/>
      <c r="O104" s="81"/>
      <c r="P104" s="81"/>
      <c r="Q104" s="81"/>
    </row>
    <row r="105" spans="1:17">
      <c r="A105" s="44" t="s">
        <v>103</v>
      </c>
      <c r="B105" s="44"/>
      <c r="C105" s="44"/>
      <c r="D105" s="42">
        <v>45</v>
      </c>
      <c r="E105" s="42"/>
      <c r="F105" s="81"/>
      <c r="G105" s="81"/>
      <c r="H105" s="81"/>
      <c r="I105" s="81"/>
      <c r="J105" s="81"/>
      <c r="K105" s="81"/>
      <c r="L105" s="81"/>
      <c r="M105" s="81"/>
      <c r="N105" s="81"/>
      <c r="O105" s="81"/>
      <c r="P105" s="81"/>
      <c r="Q105" s="81"/>
    </row>
    <row r="106" spans="1:17">
      <c r="A106" s="44" t="s">
        <v>104</v>
      </c>
      <c r="B106" s="44"/>
      <c r="C106" s="44"/>
      <c r="D106" s="42">
        <v>46</v>
      </c>
      <c r="E106" s="42"/>
      <c r="F106" s="81"/>
      <c r="G106" s="81"/>
      <c r="H106" s="81"/>
      <c r="I106" s="81"/>
      <c r="J106" s="81"/>
      <c r="K106" s="81"/>
      <c r="L106" s="81"/>
      <c r="M106" s="81"/>
      <c r="N106" s="81"/>
      <c r="O106" s="81"/>
      <c r="P106" s="81"/>
      <c r="Q106" s="81"/>
    </row>
    <row r="107" spans="1:17">
      <c r="A107" s="44" t="s">
        <v>105</v>
      </c>
      <c r="B107" s="44"/>
      <c r="C107" s="44"/>
      <c r="D107" s="42">
        <v>47</v>
      </c>
      <c r="E107" s="42"/>
      <c r="F107" s="81"/>
      <c r="G107" s="81"/>
      <c r="H107" s="81"/>
      <c r="I107" s="81"/>
      <c r="J107" s="81"/>
      <c r="K107" s="81"/>
      <c r="L107" s="81"/>
      <c r="M107" s="81"/>
      <c r="N107" s="81"/>
      <c r="O107" s="81"/>
      <c r="P107" s="81"/>
      <c r="Q107" s="81"/>
    </row>
    <row r="125" spans="18:23" ht="22.5" customHeight="1">
      <c r="R125" s="2" t="s">
        <v>137</v>
      </c>
    </row>
    <row r="126" spans="18:23" ht="22.5" customHeight="1">
      <c r="R126" s="590" t="s">
        <v>138</v>
      </c>
      <c r="S126" s="590"/>
      <c r="T126" s="84" t="str">
        <f>A6</f>
        <v/>
      </c>
      <c r="U126" s="85" t="s">
        <v>139</v>
      </c>
      <c r="V126" s="591" t="str">
        <f>D6</f>
        <v/>
      </c>
      <c r="W126" s="592"/>
    </row>
    <row r="127" spans="18:23" ht="22.5" customHeight="1">
      <c r="R127" s="590" t="s">
        <v>140</v>
      </c>
      <c r="S127" s="590"/>
      <c r="T127" s="593" t="str">
        <f>G6</f>
        <v/>
      </c>
      <c r="U127" s="591"/>
      <c r="V127" s="591"/>
      <c r="W127" s="592"/>
    </row>
    <row r="128" spans="18:23" ht="22.5" customHeight="1">
      <c r="R128" s="590" t="s">
        <v>141</v>
      </c>
      <c r="S128" s="590"/>
      <c r="T128" s="593" t="str">
        <f>C14</f>
        <v/>
      </c>
      <c r="U128" s="591"/>
      <c r="V128" s="591"/>
      <c r="W128" s="592"/>
    </row>
    <row r="129" spans="18:23" ht="22.5" customHeight="1">
      <c r="R129" s="587" t="s">
        <v>33</v>
      </c>
      <c r="S129" s="587"/>
      <c r="T129" s="587"/>
      <c r="U129" s="587"/>
      <c r="V129" s="587"/>
      <c r="W129" s="86" t="s">
        <v>114</v>
      </c>
    </row>
    <row r="130" spans="18:23" ht="22.5" customHeight="1">
      <c r="R130" s="87">
        <v>1</v>
      </c>
      <c r="S130" s="586">
        <f>B18</f>
        <v>0</v>
      </c>
      <c r="T130" s="586"/>
      <c r="U130" s="586"/>
      <c r="V130" s="586"/>
      <c r="W130" s="87">
        <f>E17</f>
        <v>0</v>
      </c>
    </row>
    <row r="131" spans="18:23" ht="22.5" customHeight="1">
      <c r="R131" s="87">
        <v>2</v>
      </c>
      <c r="S131" s="586">
        <f>B20</f>
        <v>0</v>
      </c>
      <c r="T131" s="586"/>
      <c r="U131" s="586"/>
      <c r="V131" s="586"/>
      <c r="W131" s="87">
        <f>E19</f>
        <v>0</v>
      </c>
    </row>
    <row r="132" spans="18:23" ht="22.5" customHeight="1">
      <c r="R132" s="87">
        <v>3</v>
      </c>
      <c r="S132" s="586">
        <f>B22</f>
        <v>0</v>
      </c>
      <c r="T132" s="586"/>
      <c r="U132" s="586"/>
      <c r="V132" s="586"/>
      <c r="W132" s="87">
        <f>E21</f>
        <v>0</v>
      </c>
    </row>
    <row r="133" spans="18:23" ht="22.5" customHeight="1">
      <c r="R133" s="87">
        <v>4</v>
      </c>
      <c r="S133" s="586">
        <f>B24</f>
        <v>0</v>
      </c>
      <c r="T133" s="586"/>
      <c r="U133" s="586"/>
      <c r="V133" s="586"/>
      <c r="W133" s="87">
        <f>E23</f>
        <v>0</v>
      </c>
    </row>
    <row r="134" spans="18:23" ht="22.5" customHeight="1">
      <c r="R134" s="87">
        <v>5</v>
      </c>
      <c r="S134" s="586">
        <f>B26</f>
        <v>0</v>
      </c>
      <c r="T134" s="586"/>
      <c r="U134" s="586"/>
      <c r="V134" s="586"/>
      <c r="W134" s="87">
        <f>E25</f>
        <v>0</v>
      </c>
    </row>
    <row r="135" spans="18:23" ht="22.5" customHeight="1">
      <c r="R135" s="87">
        <v>6</v>
      </c>
      <c r="S135" s="586">
        <f>B28</f>
        <v>0</v>
      </c>
      <c r="T135" s="586"/>
      <c r="U135" s="586"/>
      <c r="V135" s="586"/>
      <c r="W135" s="87">
        <f>E27</f>
        <v>0</v>
      </c>
    </row>
    <row r="136" spans="18:23" ht="22.5" customHeight="1">
      <c r="R136" s="87">
        <v>7</v>
      </c>
      <c r="S136" s="586">
        <f>B30</f>
        <v>0</v>
      </c>
      <c r="T136" s="586"/>
      <c r="U136" s="586"/>
      <c r="V136" s="586"/>
      <c r="W136" s="87">
        <f>E29</f>
        <v>0</v>
      </c>
    </row>
    <row r="137" spans="18:23" ht="22.5" customHeight="1">
      <c r="R137" s="87">
        <v>8</v>
      </c>
      <c r="S137" s="586">
        <f>B32</f>
        <v>0</v>
      </c>
      <c r="T137" s="586"/>
      <c r="U137" s="586"/>
      <c r="V137" s="586"/>
      <c r="W137" s="87">
        <f>E31</f>
        <v>0</v>
      </c>
    </row>
  </sheetData>
  <sheetProtection sheet="1" objects="1" scenarios="1"/>
  <protectedRanges>
    <protectedRange sqref="Q17:Q32" name="範囲1"/>
  </protectedRanges>
  <mergeCells count="124">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A19:A20"/>
    <mergeCell ref="B19:D19"/>
    <mergeCell ref="E19:E20"/>
    <mergeCell ref="F19:F20"/>
    <mergeCell ref="G19:G20"/>
    <mergeCell ref="B20:D20"/>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23:A24"/>
    <mergeCell ref="B23:D23"/>
    <mergeCell ref="E23:E24"/>
    <mergeCell ref="F23:F24"/>
    <mergeCell ref="G23:G24"/>
    <mergeCell ref="B24:D24"/>
    <mergeCell ref="A21:A22"/>
    <mergeCell ref="B21:D21"/>
    <mergeCell ref="E21:E22"/>
    <mergeCell ref="F21:F22"/>
    <mergeCell ref="G21:G22"/>
    <mergeCell ref="B22:D22"/>
    <mergeCell ref="A27:A28"/>
    <mergeCell ref="B27:D27"/>
    <mergeCell ref="E27:E28"/>
    <mergeCell ref="F27:F28"/>
    <mergeCell ref="G27:G28"/>
    <mergeCell ref="B28:D28"/>
    <mergeCell ref="A25:A26"/>
    <mergeCell ref="B25:D25"/>
    <mergeCell ref="E25:E26"/>
    <mergeCell ref="F25:F26"/>
    <mergeCell ref="G25:G26"/>
    <mergeCell ref="B26:D26"/>
    <mergeCell ref="A31:A32"/>
    <mergeCell ref="B31:D31"/>
    <mergeCell ref="E31:E32"/>
    <mergeCell ref="F31:F32"/>
    <mergeCell ref="G31:G32"/>
    <mergeCell ref="B32:D32"/>
    <mergeCell ref="A29:A30"/>
    <mergeCell ref="B29:D29"/>
    <mergeCell ref="E29:E30"/>
    <mergeCell ref="F29:F30"/>
    <mergeCell ref="G29:G30"/>
    <mergeCell ref="B30:D30"/>
    <mergeCell ref="B40:Q40"/>
    <mergeCell ref="R126:S126"/>
    <mergeCell ref="V126:W126"/>
    <mergeCell ref="R127:S127"/>
    <mergeCell ref="T127:W127"/>
    <mergeCell ref="R128:S128"/>
    <mergeCell ref="T128:W128"/>
    <mergeCell ref="B34:Q34"/>
    <mergeCell ref="B35:Q35"/>
    <mergeCell ref="B36:Q36"/>
    <mergeCell ref="B37:Q37"/>
    <mergeCell ref="B38:Q38"/>
    <mergeCell ref="B39:Q39"/>
    <mergeCell ref="S135:V135"/>
    <mergeCell ref="S136:V136"/>
    <mergeCell ref="S137:V137"/>
    <mergeCell ref="R129:V129"/>
    <mergeCell ref="S130:V130"/>
    <mergeCell ref="S131:V131"/>
    <mergeCell ref="S132:V132"/>
    <mergeCell ref="S133:V133"/>
    <mergeCell ref="S134:V134"/>
  </mergeCells>
  <phoneticPr fontId="1"/>
  <conditionalFormatting sqref="S130:W137">
    <cfRule type="cellIs" dxfId="12" priority="1" stopIfTrue="1" operator="equal">
      <formula>0</formula>
    </cfRule>
  </conditionalFormatting>
  <dataValidations disablePrompts="1" count="6">
    <dataValidation type="list" allowBlank="1" showInputMessage="1" showErrorMessage="1" sqref="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E17:E32 JA17:JA32 SW17:SW32 ACS17:ACS32 AMO17:AMO32 AWK17:AWK32 BGG17:BGG32 BQC17:BQC32 BZY17:BZY32 CJU17:CJU32 CTQ17:CTQ32 DDM17:DDM32 DNI17:DNI32 DXE17:DXE32 EHA17:EHA32 EQW17:EQW32 FAS17:FAS32 FKO17:FKO32 FUK17:FUK32 GEG17:GEG32 GOC17:GOC32 GXY17:GXY32 HHU17:HHU32 HRQ17:HRQ32 IBM17:IBM32 ILI17:ILI32 IVE17:IVE32 JFA17:JFA32 JOW17:JOW32 JYS17:JYS32 KIO17:KIO32 KSK17:KSK32 LCG17:LCG32 LMC17:LMC32 LVY17:LVY32 MFU17:MFU32 MPQ17:MPQ32 MZM17:MZM32 NJI17:NJI32 NTE17:NTE32 ODA17:ODA32 OMW17:OMW32 OWS17:OWS32 PGO17:PGO32 PQK17:PQK32 QAG17:QAG32 QKC17:QKC32 QTY17:QTY32 RDU17:RDU32 RNQ17:RNQ32 RXM17:RXM32 SHI17:SHI32 SRE17:SRE32 TBA17:TBA32 TKW17:TKW32 TUS17:TUS32 UEO17:UEO32 UOK17:UOK32 UYG17:UYG32 VIC17:VIC32 VRY17:VRY32 WBU17:WBU32 WLQ17:WLQ32 WVM17:WVM32 E65553:E65568 JA65553:JA65568 SW65553:SW65568 ACS65553:ACS65568 AMO65553:AMO65568 AWK65553:AWK65568 BGG65553:BGG65568 BQC65553:BQC65568 BZY65553:BZY65568 CJU65553:CJU65568 CTQ65553:CTQ65568 DDM65553:DDM65568 DNI65553:DNI65568 DXE65553:DXE65568 EHA65553:EHA65568 EQW65553:EQW65568 FAS65553:FAS65568 FKO65553:FKO65568 FUK65553:FUK65568 GEG65553:GEG65568 GOC65553:GOC65568 GXY65553:GXY65568 HHU65553:HHU65568 HRQ65553:HRQ65568 IBM65553:IBM65568 ILI65553:ILI65568 IVE65553:IVE65568 JFA65553:JFA65568 JOW65553:JOW65568 JYS65553:JYS65568 KIO65553:KIO65568 KSK65553:KSK65568 LCG65553:LCG65568 LMC65553:LMC65568 LVY65553:LVY65568 MFU65553:MFU65568 MPQ65553:MPQ65568 MZM65553:MZM65568 NJI65553:NJI65568 NTE65553:NTE65568 ODA65553:ODA65568 OMW65553:OMW65568 OWS65553:OWS65568 PGO65553:PGO65568 PQK65553:PQK65568 QAG65553:QAG65568 QKC65553:QKC65568 QTY65553:QTY65568 RDU65553:RDU65568 RNQ65553:RNQ65568 RXM65553:RXM65568 SHI65553:SHI65568 SRE65553:SRE65568 TBA65553:TBA65568 TKW65553:TKW65568 TUS65553:TUS65568 UEO65553:UEO65568 UOK65553:UOK65568 UYG65553:UYG65568 VIC65553:VIC65568 VRY65553:VRY65568 WBU65553:WBU65568 WLQ65553:WLQ65568 WVM65553:WVM65568 E131089:E131104 JA131089:JA131104 SW131089:SW131104 ACS131089:ACS131104 AMO131089:AMO131104 AWK131089:AWK131104 BGG131089:BGG131104 BQC131089:BQC131104 BZY131089:BZY131104 CJU131089:CJU131104 CTQ131089:CTQ131104 DDM131089:DDM131104 DNI131089:DNI131104 DXE131089:DXE131104 EHA131089:EHA131104 EQW131089:EQW131104 FAS131089:FAS131104 FKO131089:FKO131104 FUK131089:FUK131104 GEG131089:GEG131104 GOC131089:GOC131104 GXY131089:GXY131104 HHU131089:HHU131104 HRQ131089:HRQ131104 IBM131089:IBM131104 ILI131089:ILI131104 IVE131089:IVE131104 JFA131089:JFA131104 JOW131089:JOW131104 JYS131089:JYS131104 KIO131089:KIO131104 KSK131089:KSK131104 LCG131089:LCG131104 LMC131089:LMC131104 LVY131089:LVY131104 MFU131089:MFU131104 MPQ131089:MPQ131104 MZM131089:MZM131104 NJI131089:NJI131104 NTE131089:NTE131104 ODA131089:ODA131104 OMW131089:OMW131104 OWS131089:OWS131104 PGO131089:PGO131104 PQK131089:PQK131104 QAG131089:QAG131104 QKC131089:QKC131104 QTY131089:QTY131104 RDU131089:RDU131104 RNQ131089:RNQ131104 RXM131089:RXM131104 SHI131089:SHI131104 SRE131089:SRE131104 TBA131089:TBA131104 TKW131089:TKW131104 TUS131089:TUS131104 UEO131089:UEO131104 UOK131089:UOK131104 UYG131089:UYG131104 VIC131089:VIC131104 VRY131089:VRY131104 WBU131089:WBU131104 WLQ131089:WLQ131104 WVM131089:WVM131104 E196625:E196640 JA196625:JA196640 SW196625:SW196640 ACS196625:ACS196640 AMO196625:AMO196640 AWK196625:AWK196640 BGG196625:BGG196640 BQC196625:BQC196640 BZY196625:BZY196640 CJU196625:CJU196640 CTQ196625:CTQ196640 DDM196625:DDM196640 DNI196625:DNI196640 DXE196625:DXE196640 EHA196625:EHA196640 EQW196625:EQW196640 FAS196625:FAS196640 FKO196625:FKO196640 FUK196625:FUK196640 GEG196625:GEG196640 GOC196625:GOC196640 GXY196625:GXY196640 HHU196625:HHU196640 HRQ196625:HRQ196640 IBM196625:IBM196640 ILI196625:ILI196640 IVE196625:IVE196640 JFA196625:JFA196640 JOW196625:JOW196640 JYS196625:JYS196640 KIO196625:KIO196640 KSK196625:KSK196640 LCG196625:LCG196640 LMC196625:LMC196640 LVY196625:LVY196640 MFU196625:MFU196640 MPQ196625:MPQ196640 MZM196625:MZM196640 NJI196625:NJI196640 NTE196625:NTE196640 ODA196625:ODA196640 OMW196625:OMW196640 OWS196625:OWS196640 PGO196625:PGO196640 PQK196625:PQK196640 QAG196625:QAG196640 QKC196625:QKC196640 QTY196625:QTY196640 RDU196625:RDU196640 RNQ196625:RNQ196640 RXM196625:RXM196640 SHI196625:SHI196640 SRE196625:SRE196640 TBA196625:TBA196640 TKW196625:TKW196640 TUS196625:TUS196640 UEO196625:UEO196640 UOK196625:UOK196640 UYG196625:UYG196640 VIC196625:VIC196640 VRY196625:VRY196640 WBU196625:WBU196640 WLQ196625:WLQ196640 WVM196625:WVM196640 E262161:E262176 JA262161:JA262176 SW262161:SW262176 ACS262161:ACS262176 AMO262161:AMO262176 AWK262161:AWK262176 BGG262161:BGG262176 BQC262161:BQC262176 BZY262161:BZY262176 CJU262161:CJU262176 CTQ262161:CTQ262176 DDM262161:DDM262176 DNI262161:DNI262176 DXE262161:DXE262176 EHA262161:EHA262176 EQW262161:EQW262176 FAS262161:FAS262176 FKO262161:FKO262176 FUK262161:FUK262176 GEG262161:GEG262176 GOC262161:GOC262176 GXY262161:GXY262176 HHU262161:HHU262176 HRQ262161:HRQ262176 IBM262161:IBM262176 ILI262161:ILI262176 IVE262161:IVE262176 JFA262161:JFA262176 JOW262161:JOW262176 JYS262161:JYS262176 KIO262161:KIO262176 KSK262161:KSK262176 LCG262161:LCG262176 LMC262161:LMC262176 LVY262161:LVY262176 MFU262161:MFU262176 MPQ262161:MPQ262176 MZM262161:MZM262176 NJI262161:NJI262176 NTE262161:NTE262176 ODA262161:ODA262176 OMW262161:OMW262176 OWS262161:OWS262176 PGO262161:PGO262176 PQK262161:PQK262176 QAG262161:QAG262176 QKC262161:QKC262176 QTY262161:QTY262176 RDU262161:RDU262176 RNQ262161:RNQ262176 RXM262161:RXM262176 SHI262161:SHI262176 SRE262161:SRE262176 TBA262161:TBA262176 TKW262161:TKW262176 TUS262161:TUS262176 UEO262161:UEO262176 UOK262161:UOK262176 UYG262161:UYG262176 VIC262161:VIC262176 VRY262161:VRY262176 WBU262161:WBU262176 WLQ262161:WLQ262176 WVM262161:WVM262176 E327697:E327712 JA327697:JA327712 SW327697:SW327712 ACS327697:ACS327712 AMO327697:AMO327712 AWK327697:AWK327712 BGG327697:BGG327712 BQC327697:BQC327712 BZY327697:BZY327712 CJU327697:CJU327712 CTQ327697:CTQ327712 DDM327697:DDM327712 DNI327697:DNI327712 DXE327697:DXE327712 EHA327697:EHA327712 EQW327697:EQW327712 FAS327697:FAS327712 FKO327697:FKO327712 FUK327697:FUK327712 GEG327697:GEG327712 GOC327697:GOC327712 GXY327697:GXY327712 HHU327697:HHU327712 HRQ327697:HRQ327712 IBM327697:IBM327712 ILI327697:ILI327712 IVE327697:IVE327712 JFA327697:JFA327712 JOW327697:JOW327712 JYS327697:JYS327712 KIO327697:KIO327712 KSK327697:KSK327712 LCG327697:LCG327712 LMC327697:LMC327712 LVY327697:LVY327712 MFU327697:MFU327712 MPQ327697:MPQ327712 MZM327697:MZM327712 NJI327697:NJI327712 NTE327697:NTE327712 ODA327697:ODA327712 OMW327697:OMW327712 OWS327697:OWS327712 PGO327697:PGO327712 PQK327697:PQK327712 QAG327697:QAG327712 QKC327697:QKC327712 QTY327697:QTY327712 RDU327697:RDU327712 RNQ327697:RNQ327712 RXM327697:RXM327712 SHI327697:SHI327712 SRE327697:SRE327712 TBA327697:TBA327712 TKW327697:TKW327712 TUS327697:TUS327712 UEO327697:UEO327712 UOK327697:UOK327712 UYG327697:UYG327712 VIC327697:VIC327712 VRY327697:VRY327712 WBU327697:WBU327712 WLQ327697:WLQ327712 WVM327697:WVM327712 E393233:E393248 JA393233:JA393248 SW393233:SW393248 ACS393233:ACS393248 AMO393233:AMO393248 AWK393233:AWK393248 BGG393233:BGG393248 BQC393233:BQC393248 BZY393233:BZY393248 CJU393233:CJU393248 CTQ393233:CTQ393248 DDM393233:DDM393248 DNI393233:DNI393248 DXE393233:DXE393248 EHA393233:EHA393248 EQW393233:EQW393248 FAS393233:FAS393248 FKO393233:FKO393248 FUK393233:FUK393248 GEG393233:GEG393248 GOC393233:GOC393248 GXY393233:GXY393248 HHU393233:HHU393248 HRQ393233:HRQ393248 IBM393233:IBM393248 ILI393233:ILI393248 IVE393233:IVE393248 JFA393233:JFA393248 JOW393233:JOW393248 JYS393233:JYS393248 KIO393233:KIO393248 KSK393233:KSK393248 LCG393233:LCG393248 LMC393233:LMC393248 LVY393233:LVY393248 MFU393233:MFU393248 MPQ393233:MPQ393248 MZM393233:MZM393248 NJI393233:NJI393248 NTE393233:NTE393248 ODA393233:ODA393248 OMW393233:OMW393248 OWS393233:OWS393248 PGO393233:PGO393248 PQK393233:PQK393248 QAG393233:QAG393248 QKC393233:QKC393248 QTY393233:QTY393248 RDU393233:RDU393248 RNQ393233:RNQ393248 RXM393233:RXM393248 SHI393233:SHI393248 SRE393233:SRE393248 TBA393233:TBA393248 TKW393233:TKW393248 TUS393233:TUS393248 UEO393233:UEO393248 UOK393233:UOK393248 UYG393233:UYG393248 VIC393233:VIC393248 VRY393233:VRY393248 WBU393233:WBU393248 WLQ393233:WLQ393248 WVM393233:WVM393248 E458769:E458784 JA458769:JA458784 SW458769:SW458784 ACS458769:ACS458784 AMO458769:AMO458784 AWK458769:AWK458784 BGG458769:BGG458784 BQC458769:BQC458784 BZY458769:BZY458784 CJU458769:CJU458784 CTQ458769:CTQ458784 DDM458769:DDM458784 DNI458769:DNI458784 DXE458769:DXE458784 EHA458769:EHA458784 EQW458769:EQW458784 FAS458769:FAS458784 FKO458769:FKO458784 FUK458769:FUK458784 GEG458769:GEG458784 GOC458769:GOC458784 GXY458769:GXY458784 HHU458769:HHU458784 HRQ458769:HRQ458784 IBM458769:IBM458784 ILI458769:ILI458784 IVE458769:IVE458784 JFA458769:JFA458784 JOW458769:JOW458784 JYS458769:JYS458784 KIO458769:KIO458784 KSK458769:KSK458784 LCG458769:LCG458784 LMC458769:LMC458784 LVY458769:LVY458784 MFU458769:MFU458784 MPQ458769:MPQ458784 MZM458769:MZM458784 NJI458769:NJI458784 NTE458769:NTE458784 ODA458769:ODA458784 OMW458769:OMW458784 OWS458769:OWS458784 PGO458769:PGO458784 PQK458769:PQK458784 QAG458769:QAG458784 QKC458769:QKC458784 QTY458769:QTY458784 RDU458769:RDU458784 RNQ458769:RNQ458784 RXM458769:RXM458784 SHI458769:SHI458784 SRE458769:SRE458784 TBA458769:TBA458784 TKW458769:TKW458784 TUS458769:TUS458784 UEO458769:UEO458784 UOK458769:UOK458784 UYG458769:UYG458784 VIC458769:VIC458784 VRY458769:VRY458784 WBU458769:WBU458784 WLQ458769:WLQ458784 WVM458769:WVM458784 E524305:E524320 JA524305:JA524320 SW524305:SW524320 ACS524305:ACS524320 AMO524305:AMO524320 AWK524305:AWK524320 BGG524305:BGG524320 BQC524305:BQC524320 BZY524305:BZY524320 CJU524305:CJU524320 CTQ524305:CTQ524320 DDM524305:DDM524320 DNI524305:DNI524320 DXE524305:DXE524320 EHA524305:EHA524320 EQW524305:EQW524320 FAS524305:FAS524320 FKO524305:FKO524320 FUK524305:FUK524320 GEG524305:GEG524320 GOC524305:GOC524320 GXY524305:GXY524320 HHU524305:HHU524320 HRQ524305:HRQ524320 IBM524305:IBM524320 ILI524305:ILI524320 IVE524305:IVE524320 JFA524305:JFA524320 JOW524305:JOW524320 JYS524305:JYS524320 KIO524305:KIO524320 KSK524305:KSK524320 LCG524305:LCG524320 LMC524305:LMC524320 LVY524305:LVY524320 MFU524305:MFU524320 MPQ524305:MPQ524320 MZM524305:MZM524320 NJI524305:NJI524320 NTE524305:NTE524320 ODA524305:ODA524320 OMW524305:OMW524320 OWS524305:OWS524320 PGO524305:PGO524320 PQK524305:PQK524320 QAG524305:QAG524320 QKC524305:QKC524320 QTY524305:QTY524320 RDU524305:RDU524320 RNQ524305:RNQ524320 RXM524305:RXM524320 SHI524305:SHI524320 SRE524305:SRE524320 TBA524305:TBA524320 TKW524305:TKW524320 TUS524305:TUS524320 UEO524305:UEO524320 UOK524305:UOK524320 UYG524305:UYG524320 VIC524305:VIC524320 VRY524305:VRY524320 WBU524305:WBU524320 WLQ524305:WLQ524320 WVM524305:WVM524320 E589841:E589856 JA589841:JA589856 SW589841:SW589856 ACS589841:ACS589856 AMO589841:AMO589856 AWK589841:AWK589856 BGG589841:BGG589856 BQC589841:BQC589856 BZY589841:BZY589856 CJU589841:CJU589856 CTQ589841:CTQ589856 DDM589841:DDM589856 DNI589841:DNI589856 DXE589841:DXE589856 EHA589841:EHA589856 EQW589841:EQW589856 FAS589841:FAS589856 FKO589841:FKO589856 FUK589841:FUK589856 GEG589841:GEG589856 GOC589841:GOC589856 GXY589841:GXY589856 HHU589841:HHU589856 HRQ589841:HRQ589856 IBM589841:IBM589856 ILI589841:ILI589856 IVE589841:IVE589856 JFA589841:JFA589856 JOW589841:JOW589856 JYS589841:JYS589856 KIO589841:KIO589856 KSK589841:KSK589856 LCG589841:LCG589856 LMC589841:LMC589856 LVY589841:LVY589856 MFU589841:MFU589856 MPQ589841:MPQ589856 MZM589841:MZM589856 NJI589841:NJI589856 NTE589841:NTE589856 ODA589841:ODA589856 OMW589841:OMW589856 OWS589841:OWS589856 PGO589841:PGO589856 PQK589841:PQK589856 QAG589841:QAG589856 QKC589841:QKC589856 QTY589841:QTY589856 RDU589841:RDU589856 RNQ589841:RNQ589856 RXM589841:RXM589856 SHI589841:SHI589856 SRE589841:SRE589856 TBA589841:TBA589856 TKW589841:TKW589856 TUS589841:TUS589856 UEO589841:UEO589856 UOK589841:UOK589856 UYG589841:UYG589856 VIC589841:VIC589856 VRY589841:VRY589856 WBU589841:WBU589856 WLQ589841:WLQ589856 WVM589841:WVM589856 E655377:E655392 JA655377:JA655392 SW655377:SW655392 ACS655377:ACS655392 AMO655377:AMO655392 AWK655377:AWK655392 BGG655377:BGG655392 BQC655377:BQC655392 BZY655377:BZY655392 CJU655377:CJU655392 CTQ655377:CTQ655392 DDM655377:DDM655392 DNI655377:DNI655392 DXE655377:DXE655392 EHA655377:EHA655392 EQW655377:EQW655392 FAS655377:FAS655392 FKO655377:FKO655392 FUK655377:FUK655392 GEG655377:GEG655392 GOC655377:GOC655392 GXY655377:GXY655392 HHU655377:HHU655392 HRQ655377:HRQ655392 IBM655377:IBM655392 ILI655377:ILI655392 IVE655377:IVE655392 JFA655377:JFA655392 JOW655377:JOW655392 JYS655377:JYS655392 KIO655377:KIO655392 KSK655377:KSK655392 LCG655377:LCG655392 LMC655377:LMC655392 LVY655377:LVY655392 MFU655377:MFU655392 MPQ655377:MPQ655392 MZM655377:MZM655392 NJI655377:NJI655392 NTE655377:NTE655392 ODA655377:ODA655392 OMW655377:OMW655392 OWS655377:OWS655392 PGO655377:PGO655392 PQK655377:PQK655392 QAG655377:QAG655392 QKC655377:QKC655392 QTY655377:QTY655392 RDU655377:RDU655392 RNQ655377:RNQ655392 RXM655377:RXM655392 SHI655377:SHI655392 SRE655377:SRE655392 TBA655377:TBA655392 TKW655377:TKW655392 TUS655377:TUS655392 UEO655377:UEO655392 UOK655377:UOK655392 UYG655377:UYG655392 VIC655377:VIC655392 VRY655377:VRY655392 WBU655377:WBU655392 WLQ655377:WLQ655392 WVM655377:WVM655392 E720913:E720928 JA720913:JA720928 SW720913:SW720928 ACS720913:ACS720928 AMO720913:AMO720928 AWK720913:AWK720928 BGG720913:BGG720928 BQC720913:BQC720928 BZY720913:BZY720928 CJU720913:CJU720928 CTQ720913:CTQ720928 DDM720913:DDM720928 DNI720913:DNI720928 DXE720913:DXE720928 EHA720913:EHA720928 EQW720913:EQW720928 FAS720913:FAS720928 FKO720913:FKO720928 FUK720913:FUK720928 GEG720913:GEG720928 GOC720913:GOC720928 GXY720913:GXY720928 HHU720913:HHU720928 HRQ720913:HRQ720928 IBM720913:IBM720928 ILI720913:ILI720928 IVE720913:IVE720928 JFA720913:JFA720928 JOW720913:JOW720928 JYS720913:JYS720928 KIO720913:KIO720928 KSK720913:KSK720928 LCG720913:LCG720928 LMC720913:LMC720928 LVY720913:LVY720928 MFU720913:MFU720928 MPQ720913:MPQ720928 MZM720913:MZM720928 NJI720913:NJI720928 NTE720913:NTE720928 ODA720913:ODA720928 OMW720913:OMW720928 OWS720913:OWS720928 PGO720913:PGO720928 PQK720913:PQK720928 QAG720913:QAG720928 QKC720913:QKC720928 QTY720913:QTY720928 RDU720913:RDU720928 RNQ720913:RNQ720928 RXM720913:RXM720928 SHI720913:SHI720928 SRE720913:SRE720928 TBA720913:TBA720928 TKW720913:TKW720928 TUS720913:TUS720928 UEO720913:UEO720928 UOK720913:UOK720928 UYG720913:UYG720928 VIC720913:VIC720928 VRY720913:VRY720928 WBU720913:WBU720928 WLQ720913:WLQ720928 WVM720913:WVM720928 E786449:E786464 JA786449:JA786464 SW786449:SW786464 ACS786449:ACS786464 AMO786449:AMO786464 AWK786449:AWK786464 BGG786449:BGG786464 BQC786449:BQC786464 BZY786449:BZY786464 CJU786449:CJU786464 CTQ786449:CTQ786464 DDM786449:DDM786464 DNI786449:DNI786464 DXE786449:DXE786464 EHA786449:EHA786464 EQW786449:EQW786464 FAS786449:FAS786464 FKO786449:FKO786464 FUK786449:FUK786464 GEG786449:GEG786464 GOC786449:GOC786464 GXY786449:GXY786464 HHU786449:HHU786464 HRQ786449:HRQ786464 IBM786449:IBM786464 ILI786449:ILI786464 IVE786449:IVE786464 JFA786449:JFA786464 JOW786449:JOW786464 JYS786449:JYS786464 KIO786449:KIO786464 KSK786449:KSK786464 LCG786449:LCG786464 LMC786449:LMC786464 LVY786449:LVY786464 MFU786449:MFU786464 MPQ786449:MPQ786464 MZM786449:MZM786464 NJI786449:NJI786464 NTE786449:NTE786464 ODA786449:ODA786464 OMW786449:OMW786464 OWS786449:OWS786464 PGO786449:PGO786464 PQK786449:PQK786464 QAG786449:QAG786464 QKC786449:QKC786464 QTY786449:QTY786464 RDU786449:RDU786464 RNQ786449:RNQ786464 RXM786449:RXM786464 SHI786449:SHI786464 SRE786449:SRE786464 TBA786449:TBA786464 TKW786449:TKW786464 TUS786449:TUS786464 UEO786449:UEO786464 UOK786449:UOK786464 UYG786449:UYG786464 VIC786449:VIC786464 VRY786449:VRY786464 WBU786449:WBU786464 WLQ786449:WLQ786464 WVM786449:WVM786464 E851985:E852000 JA851985:JA852000 SW851985:SW852000 ACS851985:ACS852000 AMO851985:AMO852000 AWK851985:AWK852000 BGG851985:BGG852000 BQC851985:BQC852000 BZY851985:BZY852000 CJU851985:CJU852000 CTQ851985:CTQ852000 DDM851985:DDM852000 DNI851985:DNI852000 DXE851985:DXE852000 EHA851985:EHA852000 EQW851985:EQW852000 FAS851985:FAS852000 FKO851985:FKO852000 FUK851985:FUK852000 GEG851985:GEG852000 GOC851985:GOC852000 GXY851985:GXY852000 HHU851985:HHU852000 HRQ851985:HRQ852000 IBM851985:IBM852000 ILI851985:ILI852000 IVE851985:IVE852000 JFA851985:JFA852000 JOW851985:JOW852000 JYS851985:JYS852000 KIO851985:KIO852000 KSK851985:KSK852000 LCG851985:LCG852000 LMC851985:LMC852000 LVY851985:LVY852000 MFU851985:MFU852000 MPQ851985:MPQ852000 MZM851985:MZM852000 NJI851985:NJI852000 NTE851985:NTE852000 ODA851985:ODA852000 OMW851985:OMW852000 OWS851985:OWS852000 PGO851985:PGO852000 PQK851985:PQK852000 QAG851985:QAG852000 QKC851985:QKC852000 QTY851985:QTY852000 RDU851985:RDU852000 RNQ851985:RNQ852000 RXM851985:RXM852000 SHI851985:SHI852000 SRE851985:SRE852000 TBA851985:TBA852000 TKW851985:TKW852000 TUS851985:TUS852000 UEO851985:UEO852000 UOK851985:UOK852000 UYG851985:UYG852000 VIC851985:VIC852000 VRY851985:VRY852000 WBU851985:WBU852000 WLQ851985:WLQ852000 WVM851985:WVM852000 E917521:E917536 JA917521:JA917536 SW917521:SW917536 ACS917521:ACS917536 AMO917521:AMO917536 AWK917521:AWK917536 BGG917521:BGG917536 BQC917521:BQC917536 BZY917521:BZY917536 CJU917521:CJU917536 CTQ917521:CTQ917536 DDM917521:DDM917536 DNI917521:DNI917536 DXE917521:DXE917536 EHA917521:EHA917536 EQW917521:EQW917536 FAS917521:FAS917536 FKO917521:FKO917536 FUK917521:FUK917536 GEG917521:GEG917536 GOC917521:GOC917536 GXY917521:GXY917536 HHU917521:HHU917536 HRQ917521:HRQ917536 IBM917521:IBM917536 ILI917521:ILI917536 IVE917521:IVE917536 JFA917521:JFA917536 JOW917521:JOW917536 JYS917521:JYS917536 KIO917521:KIO917536 KSK917521:KSK917536 LCG917521:LCG917536 LMC917521:LMC917536 LVY917521:LVY917536 MFU917521:MFU917536 MPQ917521:MPQ917536 MZM917521:MZM917536 NJI917521:NJI917536 NTE917521:NTE917536 ODA917521:ODA917536 OMW917521:OMW917536 OWS917521:OWS917536 PGO917521:PGO917536 PQK917521:PQK917536 QAG917521:QAG917536 QKC917521:QKC917536 QTY917521:QTY917536 RDU917521:RDU917536 RNQ917521:RNQ917536 RXM917521:RXM917536 SHI917521:SHI917536 SRE917521:SRE917536 TBA917521:TBA917536 TKW917521:TKW917536 TUS917521:TUS917536 UEO917521:UEO917536 UOK917521:UOK917536 UYG917521:UYG917536 VIC917521:VIC917536 VRY917521:VRY917536 WBU917521:WBU917536 WLQ917521:WLQ917536 WVM917521:WVM917536 E983057:E983072 JA983057:JA983072 SW983057:SW983072 ACS983057:ACS983072 AMO983057:AMO983072 AWK983057:AWK983072 BGG983057:BGG983072 BQC983057:BQC983072 BZY983057:BZY983072 CJU983057:CJU983072 CTQ983057:CTQ983072 DDM983057:DDM983072 DNI983057:DNI983072 DXE983057:DXE983072 EHA983057:EHA983072 EQW983057:EQW983072 FAS983057:FAS983072 FKO983057:FKO983072 FUK983057:FUK983072 GEG983057:GEG983072 GOC983057:GOC983072 GXY983057:GXY983072 HHU983057:HHU983072 HRQ983057:HRQ983072 IBM983057:IBM983072 ILI983057:ILI983072 IVE983057:IVE983072 JFA983057:JFA983072 JOW983057:JOW983072 JYS983057:JYS983072 KIO983057:KIO983072 KSK983057:KSK983072 LCG983057:LCG983072 LMC983057:LMC983072 LVY983057:LVY983072 MFU983057:MFU983072 MPQ983057:MPQ983072 MZM983057:MZM983072 NJI983057:NJI983072 NTE983057:NTE983072 ODA983057:ODA983072 OMW983057:OMW983072 OWS983057:OWS983072 PGO983057:PGO983072 PQK983057:PQK983072 QAG983057:QAG983072 QKC983057:QKC983072 QTY983057:QTY983072 RDU983057:RDU983072 RNQ983057:RNQ983072 RXM983057:RXM983072 SHI983057:SHI983072 SRE983057:SRE983072 TBA983057:TBA983072 TKW983057:TKW983072 TUS983057:TUS983072 UEO983057:UEO983072 UOK983057:UOK983072 UYG983057:UYG983072 VIC983057:VIC983072 VRY983057:VRY983072 WBU983057:WBU983072 WLQ983057:WLQ983072 WVM983057:WVM983072">
      <formula1>$F$61:$F$64</formula1>
    </dataValidation>
    <dataValidation type="list" imeMode="off" allowBlank="1" showInputMessage="1" showErrorMessage="1"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formula1>$H$61:$H$66</formula1>
    </dataValidation>
    <dataValidation type="list" allowBlank="1" showInputMessage="1" showErrorMessage="1" sqref="M33:P33 JI33:JL33 TE33:TH33 ADA33:ADD33 AMW33:AMZ33 AWS33:AWV33 BGO33:BGR33 BQK33:BQN33 CAG33:CAJ33 CKC33:CKF33 CTY33:CUB33 DDU33:DDX33 DNQ33:DNT33 DXM33:DXP33 EHI33:EHL33 ERE33:ERH33 FBA33:FBD33 FKW33:FKZ33 FUS33:FUV33 GEO33:GER33 GOK33:GON33 GYG33:GYJ33 HIC33:HIF33 HRY33:HSB33 IBU33:IBX33 ILQ33:ILT33 IVM33:IVP33 JFI33:JFL33 JPE33:JPH33 JZA33:JZD33 KIW33:KIZ33 KSS33:KSV33 LCO33:LCR33 LMK33:LMN33 LWG33:LWJ33 MGC33:MGF33 MPY33:MQB33 MZU33:MZX33 NJQ33:NJT33 NTM33:NTP33 ODI33:ODL33 ONE33:ONH33 OXA33:OXD33 PGW33:PGZ33 PQS33:PQV33 QAO33:QAR33 QKK33:QKN33 QUG33:QUJ33 REC33:REF33 RNY33:ROB33 RXU33:RXX33 SHQ33:SHT33 SRM33:SRP33 TBI33:TBL33 TLE33:TLH33 TVA33:TVD33 UEW33:UEZ33 UOS33:UOV33 UYO33:UYR33 VIK33:VIN33 VSG33:VSJ33 WCC33:WCF33 WLY33:WMB33 WVU33:WVX33 M65569:P65569 JI65569:JL65569 TE65569:TH65569 ADA65569:ADD65569 AMW65569:AMZ65569 AWS65569:AWV65569 BGO65569:BGR65569 BQK65569:BQN65569 CAG65569:CAJ65569 CKC65569:CKF65569 CTY65569:CUB65569 DDU65569:DDX65569 DNQ65569:DNT65569 DXM65569:DXP65569 EHI65569:EHL65569 ERE65569:ERH65569 FBA65569:FBD65569 FKW65569:FKZ65569 FUS65569:FUV65569 GEO65569:GER65569 GOK65569:GON65569 GYG65569:GYJ65569 HIC65569:HIF65569 HRY65569:HSB65569 IBU65569:IBX65569 ILQ65569:ILT65569 IVM65569:IVP65569 JFI65569:JFL65569 JPE65569:JPH65569 JZA65569:JZD65569 KIW65569:KIZ65569 KSS65569:KSV65569 LCO65569:LCR65569 LMK65569:LMN65569 LWG65569:LWJ65569 MGC65569:MGF65569 MPY65569:MQB65569 MZU65569:MZX65569 NJQ65569:NJT65569 NTM65569:NTP65569 ODI65569:ODL65569 ONE65569:ONH65569 OXA65569:OXD65569 PGW65569:PGZ65569 PQS65569:PQV65569 QAO65569:QAR65569 QKK65569:QKN65569 QUG65569:QUJ65569 REC65569:REF65569 RNY65569:ROB65569 RXU65569:RXX65569 SHQ65569:SHT65569 SRM65569:SRP65569 TBI65569:TBL65569 TLE65569:TLH65569 TVA65569:TVD65569 UEW65569:UEZ65569 UOS65569:UOV65569 UYO65569:UYR65569 VIK65569:VIN65569 VSG65569:VSJ65569 WCC65569:WCF65569 WLY65569:WMB65569 WVU65569:WVX65569 M131105:P131105 JI131105:JL131105 TE131105:TH131105 ADA131105:ADD131105 AMW131105:AMZ131105 AWS131105:AWV131105 BGO131105:BGR131105 BQK131105:BQN131105 CAG131105:CAJ131105 CKC131105:CKF131105 CTY131105:CUB131105 DDU131105:DDX131105 DNQ131105:DNT131105 DXM131105:DXP131105 EHI131105:EHL131105 ERE131105:ERH131105 FBA131105:FBD131105 FKW131105:FKZ131105 FUS131105:FUV131105 GEO131105:GER131105 GOK131105:GON131105 GYG131105:GYJ131105 HIC131105:HIF131105 HRY131105:HSB131105 IBU131105:IBX131105 ILQ131105:ILT131105 IVM131105:IVP131105 JFI131105:JFL131105 JPE131105:JPH131105 JZA131105:JZD131105 KIW131105:KIZ131105 KSS131105:KSV131105 LCO131105:LCR131105 LMK131105:LMN131105 LWG131105:LWJ131105 MGC131105:MGF131105 MPY131105:MQB131105 MZU131105:MZX131105 NJQ131105:NJT131105 NTM131105:NTP131105 ODI131105:ODL131105 ONE131105:ONH131105 OXA131105:OXD131105 PGW131105:PGZ131105 PQS131105:PQV131105 QAO131105:QAR131105 QKK131105:QKN131105 QUG131105:QUJ131105 REC131105:REF131105 RNY131105:ROB131105 RXU131105:RXX131105 SHQ131105:SHT131105 SRM131105:SRP131105 TBI131105:TBL131105 TLE131105:TLH131105 TVA131105:TVD131105 UEW131105:UEZ131105 UOS131105:UOV131105 UYO131105:UYR131105 VIK131105:VIN131105 VSG131105:VSJ131105 WCC131105:WCF131105 WLY131105:WMB131105 WVU131105:WVX131105 M196641:P196641 JI196641:JL196641 TE196641:TH196641 ADA196641:ADD196641 AMW196641:AMZ196641 AWS196641:AWV196641 BGO196641:BGR196641 BQK196641:BQN196641 CAG196641:CAJ196641 CKC196641:CKF196641 CTY196641:CUB196641 DDU196641:DDX196641 DNQ196641:DNT196641 DXM196641:DXP196641 EHI196641:EHL196641 ERE196641:ERH196641 FBA196641:FBD196641 FKW196641:FKZ196641 FUS196641:FUV196641 GEO196641:GER196641 GOK196641:GON196641 GYG196641:GYJ196641 HIC196641:HIF196641 HRY196641:HSB196641 IBU196641:IBX196641 ILQ196641:ILT196641 IVM196641:IVP196641 JFI196641:JFL196641 JPE196641:JPH196641 JZA196641:JZD196641 KIW196641:KIZ196641 KSS196641:KSV196641 LCO196641:LCR196641 LMK196641:LMN196641 LWG196641:LWJ196641 MGC196641:MGF196641 MPY196641:MQB196641 MZU196641:MZX196641 NJQ196641:NJT196641 NTM196641:NTP196641 ODI196641:ODL196641 ONE196641:ONH196641 OXA196641:OXD196641 PGW196641:PGZ196641 PQS196641:PQV196641 QAO196641:QAR196641 QKK196641:QKN196641 QUG196641:QUJ196641 REC196641:REF196641 RNY196641:ROB196641 RXU196641:RXX196641 SHQ196641:SHT196641 SRM196641:SRP196641 TBI196641:TBL196641 TLE196641:TLH196641 TVA196641:TVD196641 UEW196641:UEZ196641 UOS196641:UOV196641 UYO196641:UYR196641 VIK196641:VIN196641 VSG196641:VSJ196641 WCC196641:WCF196641 WLY196641:WMB196641 WVU196641:WVX196641 M262177:P262177 JI262177:JL262177 TE262177:TH262177 ADA262177:ADD262177 AMW262177:AMZ262177 AWS262177:AWV262177 BGO262177:BGR262177 BQK262177:BQN262177 CAG262177:CAJ262177 CKC262177:CKF262177 CTY262177:CUB262177 DDU262177:DDX262177 DNQ262177:DNT262177 DXM262177:DXP262177 EHI262177:EHL262177 ERE262177:ERH262177 FBA262177:FBD262177 FKW262177:FKZ262177 FUS262177:FUV262177 GEO262177:GER262177 GOK262177:GON262177 GYG262177:GYJ262177 HIC262177:HIF262177 HRY262177:HSB262177 IBU262177:IBX262177 ILQ262177:ILT262177 IVM262177:IVP262177 JFI262177:JFL262177 JPE262177:JPH262177 JZA262177:JZD262177 KIW262177:KIZ262177 KSS262177:KSV262177 LCO262177:LCR262177 LMK262177:LMN262177 LWG262177:LWJ262177 MGC262177:MGF262177 MPY262177:MQB262177 MZU262177:MZX262177 NJQ262177:NJT262177 NTM262177:NTP262177 ODI262177:ODL262177 ONE262177:ONH262177 OXA262177:OXD262177 PGW262177:PGZ262177 PQS262177:PQV262177 QAO262177:QAR262177 QKK262177:QKN262177 QUG262177:QUJ262177 REC262177:REF262177 RNY262177:ROB262177 RXU262177:RXX262177 SHQ262177:SHT262177 SRM262177:SRP262177 TBI262177:TBL262177 TLE262177:TLH262177 TVA262177:TVD262177 UEW262177:UEZ262177 UOS262177:UOV262177 UYO262177:UYR262177 VIK262177:VIN262177 VSG262177:VSJ262177 WCC262177:WCF262177 WLY262177:WMB262177 WVU262177:WVX262177 M327713:P327713 JI327713:JL327713 TE327713:TH327713 ADA327713:ADD327713 AMW327713:AMZ327713 AWS327713:AWV327713 BGO327713:BGR327713 BQK327713:BQN327713 CAG327713:CAJ327713 CKC327713:CKF327713 CTY327713:CUB327713 DDU327713:DDX327713 DNQ327713:DNT327713 DXM327713:DXP327713 EHI327713:EHL327713 ERE327713:ERH327713 FBA327713:FBD327713 FKW327713:FKZ327713 FUS327713:FUV327713 GEO327713:GER327713 GOK327713:GON327713 GYG327713:GYJ327713 HIC327713:HIF327713 HRY327713:HSB327713 IBU327713:IBX327713 ILQ327713:ILT327713 IVM327713:IVP327713 JFI327713:JFL327713 JPE327713:JPH327713 JZA327713:JZD327713 KIW327713:KIZ327713 KSS327713:KSV327713 LCO327713:LCR327713 LMK327713:LMN327713 LWG327713:LWJ327713 MGC327713:MGF327713 MPY327713:MQB327713 MZU327713:MZX327713 NJQ327713:NJT327713 NTM327713:NTP327713 ODI327713:ODL327713 ONE327713:ONH327713 OXA327713:OXD327713 PGW327713:PGZ327713 PQS327713:PQV327713 QAO327713:QAR327713 QKK327713:QKN327713 QUG327713:QUJ327713 REC327713:REF327713 RNY327713:ROB327713 RXU327713:RXX327713 SHQ327713:SHT327713 SRM327713:SRP327713 TBI327713:TBL327713 TLE327713:TLH327713 TVA327713:TVD327713 UEW327713:UEZ327713 UOS327713:UOV327713 UYO327713:UYR327713 VIK327713:VIN327713 VSG327713:VSJ327713 WCC327713:WCF327713 WLY327713:WMB327713 WVU327713:WVX327713 M393249:P393249 JI393249:JL393249 TE393249:TH393249 ADA393249:ADD393249 AMW393249:AMZ393249 AWS393249:AWV393249 BGO393249:BGR393249 BQK393249:BQN393249 CAG393249:CAJ393249 CKC393249:CKF393249 CTY393249:CUB393249 DDU393249:DDX393249 DNQ393249:DNT393249 DXM393249:DXP393249 EHI393249:EHL393249 ERE393249:ERH393249 FBA393249:FBD393249 FKW393249:FKZ393249 FUS393249:FUV393249 GEO393249:GER393249 GOK393249:GON393249 GYG393249:GYJ393249 HIC393249:HIF393249 HRY393249:HSB393249 IBU393249:IBX393249 ILQ393249:ILT393249 IVM393249:IVP393249 JFI393249:JFL393249 JPE393249:JPH393249 JZA393249:JZD393249 KIW393249:KIZ393249 KSS393249:KSV393249 LCO393249:LCR393249 LMK393249:LMN393249 LWG393249:LWJ393249 MGC393249:MGF393249 MPY393249:MQB393249 MZU393249:MZX393249 NJQ393249:NJT393249 NTM393249:NTP393249 ODI393249:ODL393249 ONE393249:ONH393249 OXA393249:OXD393249 PGW393249:PGZ393249 PQS393249:PQV393249 QAO393249:QAR393249 QKK393249:QKN393249 QUG393249:QUJ393249 REC393249:REF393249 RNY393249:ROB393249 RXU393249:RXX393249 SHQ393249:SHT393249 SRM393249:SRP393249 TBI393249:TBL393249 TLE393249:TLH393249 TVA393249:TVD393249 UEW393249:UEZ393249 UOS393249:UOV393249 UYO393249:UYR393249 VIK393249:VIN393249 VSG393249:VSJ393249 WCC393249:WCF393249 WLY393249:WMB393249 WVU393249:WVX393249 M458785:P458785 JI458785:JL458785 TE458785:TH458785 ADA458785:ADD458785 AMW458785:AMZ458785 AWS458785:AWV458785 BGO458785:BGR458785 BQK458785:BQN458785 CAG458785:CAJ458785 CKC458785:CKF458785 CTY458785:CUB458785 DDU458785:DDX458785 DNQ458785:DNT458785 DXM458785:DXP458785 EHI458785:EHL458785 ERE458785:ERH458785 FBA458785:FBD458785 FKW458785:FKZ458785 FUS458785:FUV458785 GEO458785:GER458785 GOK458785:GON458785 GYG458785:GYJ458785 HIC458785:HIF458785 HRY458785:HSB458785 IBU458785:IBX458785 ILQ458785:ILT458785 IVM458785:IVP458785 JFI458785:JFL458785 JPE458785:JPH458785 JZA458785:JZD458785 KIW458785:KIZ458785 KSS458785:KSV458785 LCO458785:LCR458785 LMK458785:LMN458785 LWG458785:LWJ458785 MGC458785:MGF458785 MPY458785:MQB458785 MZU458785:MZX458785 NJQ458785:NJT458785 NTM458785:NTP458785 ODI458785:ODL458785 ONE458785:ONH458785 OXA458785:OXD458785 PGW458785:PGZ458785 PQS458785:PQV458785 QAO458785:QAR458785 QKK458785:QKN458785 QUG458785:QUJ458785 REC458785:REF458785 RNY458785:ROB458785 RXU458785:RXX458785 SHQ458785:SHT458785 SRM458785:SRP458785 TBI458785:TBL458785 TLE458785:TLH458785 TVA458785:TVD458785 UEW458785:UEZ458785 UOS458785:UOV458785 UYO458785:UYR458785 VIK458785:VIN458785 VSG458785:VSJ458785 WCC458785:WCF458785 WLY458785:WMB458785 WVU458785:WVX458785 M524321:P524321 JI524321:JL524321 TE524321:TH524321 ADA524321:ADD524321 AMW524321:AMZ524321 AWS524321:AWV524321 BGO524321:BGR524321 BQK524321:BQN524321 CAG524321:CAJ524321 CKC524321:CKF524321 CTY524321:CUB524321 DDU524321:DDX524321 DNQ524321:DNT524321 DXM524321:DXP524321 EHI524321:EHL524321 ERE524321:ERH524321 FBA524321:FBD524321 FKW524321:FKZ524321 FUS524321:FUV524321 GEO524321:GER524321 GOK524321:GON524321 GYG524321:GYJ524321 HIC524321:HIF524321 HRY524321:HSB524321 IBU524321:IBX524321 ILQ524321:ILT524321 IVM524321:IVP524321 JFI524321:JFL524321 JPE524321:JPH524321 JZA524321:JZD524321 KIW524321:KIZ524321 KSS524321:KSV524321 LCO524321:LCR524321 LMK524321:LMN524321 LWG524321:LWJ524321 MGC524321:MGF524321 MPY524321:MQB524321 MZU524321:MZX524321 NJQ524321:NJT524321 NTM524321:NTP524321 ODI524321:ODL524321 ONE524321:ONH524321 OXA524321:OXD524321 PGW524321:PGZ524321 PQS524321:PQV524321 QAO524321:QAR524321 QKK524321:QKN524321 QUG524321:QUJ524321 REC524321:REF524321 RNY524321:ROB524321 RXU524321:RXX524321 SHQ524321:SHT524321 SRM524321:SRP524321 TBI524321:TBL524321 TLE524321:TLH524321 TVA524321:TVD524321 UEW524321:UEZ524321 UOS524321:UOV524321 UYO524321:UYR524321 VIK524321:VIN524321 VSG524321:VSJ524321 WCC524321:WCF524321 WLY524321:WMB524321 WVU524321:WVX524321 M589857:P589857 JI589857:JL589857 TE589857:TH589857 ADA589857:ADD589857 AMW589857:AMZ589857 AWS589857:AWV589857 BGO589857:BGR589857 BQK589857:BQN589857 CAG589857:CAJ589857 CKC589857:CKF589857 CTY589857:CUB589857 DDU589857:DDX589857 DNQ589857:DNT589857 DXM589857:DXP589857 EHI589857:EHL589857 ERE589857:ERH589857 FBA589857:FBD589857 FKW589857:FKZ589857 FUS589857:FUV589857 GEO589857:GER589857 GOK589857:GON589857 GYG589857:GYJ589857 HIC589857:HIF589857 HRY589857:HSB589857 IBU589857:IBX589857 ILQ589857:ILT589857 IVM589857:IVP589857 JFI589857:JFL589857 JPE589857:JPH589857 JZA589857:JZD589857 KIW589857:KIZ589857 KSS589857:KSV589857 LCO589857:LCR589857 LMK589857:LMN589857 LWG589857:LWJ589857 MGC589857:MGF589857 MPY589857:MQB589857 MZU589857:MZX589857 NJQ589857:NJT589857 NTM589857:NTP589857 ODI589857:ODL589857 ONE589857:ONH589857 OXA589857:OXD589857 PGW589857:PGZ589857 PQS589857:PQV589857 QAO589857:QAR589857 QKK589857:QKN589857 QUG589857:QUJ589857 REC589857:REF589857 RNY589857:ROB589857 RXU589857:RXX589857 SHQ589857:SHT589857 SRM589857:SRP589857 TBI589857:TBL589857 TLE589857:TLH589857 TVA589857:TVD589857 UEW589857:UEZ589857 UOS589857:UOV589857 UYO589857:UYR589857 VIK589857:VIN589857 VSG589857:VSJ589857 WCC589857:WCF589857 WLY589857:WMB589857 WVU589857:WVX589857 M655393:P655393 JI655393:JL655393 TE655393:TH655393 ADA655393:ADD655393 AMW655393:AMZ655393 AWS655393:AWV655393 BGO655393:BGR655393 BQK655393:BQN655393 CAG655393:CAJ655393 CKC655393:CKF655393 CTY655393:CUB655393 DDU655393:DDX655393 DNQ655393:DNT655393 DXM655393:DXP655393 EHI655393:EHL655393 ERE655393:ERH655393 FBA655393:FBD655393 FKW655393:FKZ655393 FUS655393:FUV655393 GEO655393:GER655393 GOK655393:GON655393 GYG655393:GYJ655393 HIC655393:HIF655393 HRY655393:HSB655393 IBU655393:IBX655393 ILQ655393:ILT655393 IVM655393:IVP655393 JFI655393:JFL655393 JPE655393:JPH655393 JZA655393:JZD655393 KIW655393:KIZ655393 KSS655393:KSV655393 LCO655393:LCR655393 LMK655393:LMN655393 LWG655393:LWJ655393 MGC655393:MGF655393 MPY655393:MQB655393 MZU655393:MZX655393 NJQ655393:NJT655393 NTM655393:NTP655393 ODI655393:ODL655393 ONE655393:ONH655393 OXA655393:OXD655393 PGW655393:PGZ655393 PQS655393:PQV655393 QAO655393:QAR655393 QKK655393:QKN655393 QUG655393:QUJ655393 REC655393:REF655393 RNY655393:ROB655393 RXU655393:RXX655393 SHQ655393:SHT655393 SRM655393:SRP655393 TBI655393:TBL655393 TLE655393:TLH655393 TVA655393:TVD655393 UEW655393:UEZ655393 UOS655393:UOV655393 UYO655393:UYR655393 VIK655393:VIN655393 VSG655393:VSJ655393 WCC655393:WCF655393 WLY655393:WMB655393 WVU655393:WVX655393 M720929:P720929 JI720929:JL720929 TE720929:TH720929 ADA720929:ADD720929 AMW720929:AMZ720929 AWS720929:AWV720929 BGO720929:BGR720929 BQK720929:BQN720929 CAG720929:CAJ720929 CKC720929:CKF720929 CTY720929:CUB720929 DDU720929:DDX720929 DNQ720929:DNT720929 DXM720929:DXP720929 EHI720929:EHL720929 ERE720929:ERH720929 FBA720929:FBD720929 FKW720929:FKZ720929 FUS720929:FUV720929 GEO720929:GER720929 GOK720929:GON720929 GYG720929:GYJ720929 HIC720929:HIF720929 HRY720929:HSB720929 IBU720929:IBX720929 ILQ720929:ILT720929 IVM720929:IVP720929 JFI720929:JFL720929 JPE720929:JPH720929 JZA720929:JZD720929 KIW720929:KIZ720929 KSS720929:KSV720929 LCO720929:LCR720929 LMK720929:LMN720929 LWG720929:LWJ720929 MGC720929:MGF720929 MPY720929:MQB720929 MZU720929:MZX720929 NJQ720929:NJT720929 NTM720929:NTP720929 ODI720929:ODL720929 ONE720929:ONH720929 OXA720929:OXD720929 PGW720929:PGZ720929 PQS720929:PQV720929 QAO720929:QAR720929 QKK720929:QKN720929 QUG720929:QUJ720929 REC720929:REF720929 RNY720929:ROB720929 RXU720929:RXX720929 SHQ720929:SHT720929 SRM720929:SRP720929 TBI720929:TBL720929 TLE720929:TLH720929 TVA720929:TVD720929 UEW720929:UEZ720929 UOS720929:UOV720929 UYO720929:UYR720929 VIK720929:VIN720929 VSG720929:VSJ720929 WCC720929:WCF720929 WLY720929:WMB720929 WVU720929:WVX720929 M786465:P786465 JI786465:JL786465 TE786465:TH786465 ADA786465:ADD786465 AMW786465:AMZ786465 AWS786465:AWV786465 BGO786465:BGR786465 BQK786465:BQN786465 CAG786465:CAJ786465 CKC786465:CKF786465 CTY786465:CUB786465 DDU786465:DDX786465 DNQ786465:DNT786465 DXM786465:DXP786465 EHI786465:EHL786465 ERE786465:ERH786465 FBA786465:FBD786465 FKW786465:FKZ786465 FUS786465:FUV786465 GEO786465:GER786465 GOK786465:GON786465 GYG786465:GYJ786465 HIC786465:HIF786465 HRY786465:HSB786465 IBU786465:IBX786465 ILQ786465:ILT786465 IVM786465:IVP786465 JFI786465:JFL786465 JPE786465:JPH786465 JZA786465:JZD786465 KIW786465:KIZ786465 KSS786465:KSV786465 LCO786465:LCR786465 LMK786465:LMN786465 LWG786465:LWJ786465 MGC786465:MGF786465 MPY786465:MQB786465 MZU786465:MZX786465 NJQ786465:NJT786465 NTM786465:NTP786465 ODI786465:ODL786465 ONE786465:ONH786465 OXA786465:OXD786465 PGW786465:PGZ786465 PQS786465:PQV786465 QAO786465:QAR786465 QKK786465:QKN786465 QUG786465:QUJ786465 REC786465:REF786465 RNY786465:ROB786465 RXU786465:RXX786465 SHQ786465:SHT786465 SRM786465:SRP786465 TBI786465:TBL786465 TLE786465:TLH786465 TVA786465:TVD786465 UEW786465:UEZ786465 UOS786465:UOV786465 UYO786465:UYR786465 VIK786465:VIN786465 VSG786465:VSJ786465 WCC786465:WCF786465 WLY786465:WMB786465 WVU786465:WVX786465 M852001:P852001 JI852001:JL852001 TE852001:TH852001 ADA852001:ADD852001 AMW852001:AMZ852001 AWS852001:AWV852001 BGO852001:BGR852001 BQK852001:BQN852001 CAG852001:CAJ852001 CKC852001:CKF852001 CTY852001:CUB852001 DDU852001:DDX852001 DNQ852001:DNT852001 DXM852001:DXP852001 EHI852001:EHL852001 ERE852001:ERH852001 FBA852001:FBD852001 FKW852001:FKZ852001 FUS852001:FUV852001 GEO852001:GER852001 GOK852001:GON852001 GYG852001:GYJ852001 HIC852001:HIF852001 HRY852001:HSB852001 IBU852001:IBX852001 ILQ852001:ILT852001 IVM852001:IVP852001 JFI852001:JFL852001 JPE852001:JPH852001 JZA852001:JZD852001 KIW852001:KIZ852001 KSS852001:KSV852001 LCO852001:LCR852001 LMK852001:LMN852001 LWG852001:LWJ852001 MGC852001:MGF852001 MPY852001:MQB852001 MZU852001:MZX852001 NJQ852001:NJT852001 NTM852001:NTP852001 ODI852001:ODL852001 ONE852001:ONH852001 OXA852001:OXD852001 PGW852001:PGZ852001 PQS852001:PQV852001 QAO852001:QAR852001 QKK852001:QKN852001 QUG852001:QUJ852001 REC852001:REF852001 RNY852001:ROB852001 RXU852001:RXX852001 SHQ852001:SHT852001 SRM852001:SRP852001 TBI852001:TBL852001 TLE852001:TLH852001 TVA852001:TVD852001 UEW852001:UEZ852001 UOS852001:UOV852001 UYO852001:UYR852001 VIK852001:VIN852001 VSG852001:VSJ852001 WCC852001:WCF852001 WLY852001:WMB852001 WVU852001:WVX852001 M917537:P917537 JI917537:JL917537 TE917537:TH917537 ADA917537:ADD917537 AMW917537:AMZ917537 AWS917537:AWV917537 BGO917537:BGR917537 BQK917537:BQN917537 CAG917537:CAJ917537 CKC917537:CKF917537 CTY917537:CUB917537 DDU917537:DDX917537 DNQ917537:DNT917537 DXM917537:DXP917537 EHI917537:EHL917537 ERE917537:ERH917537 FBA917537:FBD917537 FKW917537:FKZ917537 FUS917537:FUV917537 GEO917537:GER917537 GOK917537:GON917537 GYG917537:GYJ917537 HIC917537:HIF917537 HRY917537:HSB917537 IBU917537:IBX917537 ILQ917537:ILT917537 IVM917537:IVP917537 JFI917537:JFL917537 JPE917537:JPH917537 JZA917537:JZD917537 KIW917537:KIZ917537 KSS917537:KSV917537 LCO917537:LCR917537 LMK917537:LMN917537 LWG917537:LWJ917537 MGC917537:MGF917537 MPY917537:MQB917537 MZU917537:MZX917537 NJQ917537:NJT917537 NTM917537:NTP917537 ODI917537:ODL917537 ONE917537:ONH917537 OXA917537:OXD917537 PGW917537:PGZ917537 PQS917537:PQV917537 QAO917537:QAR917537 QKK917537:QKN917537 QUG917537:QUJ917537 REC917537:REF917537 RNY917537:ROB917537 RXU917537:RXX917537 SHQ917537:SHT917537 SRM917537:SRP917537 TBI917537:TBL917537 TLE917537:TLH917537 TVA917537:TVD917537 UEW917537:UEZ917537 UOS917537:UOV917537 UYO917537:UYR917537 VIK917537:VIN917537 VSG917537:VSJ917537 WCC917537:WCF917537 WLY917537:WMB917537 WVU917537:WVX917537 M983073:P983073 JI983073:JL983073 TE983073:TH983073 ADA983073:ADD983073 AMW983073:AMZ983073 AWS983073:AWV983073 BGO983073:BGR983073 BQK983073:BQN983073 CAG983073:CAJ983073 CKC983073:CKF983073 CTY983073:CUB983073 DDU983073:DDX983073 DNQ983073:DNT983073 DXM983073:DXP983073 EHI983073:EHL983073 ERE983073:ERH983073 FBA983073:FBD983073 FKW983073:FKZ983073 FUS983073:FUV983073 GEO983073:GER983073 GOK983073:GON983073 GYG983073:GYJ983073 HIC983073:HIF983073 HRY983073:HSB983073 IBU983073:IBX983073 ILQ983073:ILT983073 IVM983073:IVP983073 JFI983073:JFL983073 JPE983073:JPH983073 JZA983073:JZD983073 KIW983073:KIZ983073 KSS983073:KSV983073 LCO983073:LCR983073 LMK983073:LMN983073 LWG983073:LWJ983073 MGC983073:MGF983073 MPY983073:MQB983073 MZU983073:MZX983073 NJQ983073:NJT983073 NTM983073:NTP983073 ODI983073:ODL983073 ONE983073:ONH983073 OXA983073:OXD983073 PGW983073:PGZ983073 PQS983073:PQV983073 QAO983073:QAR983073 QKK983073:QKN983073 QUG983073:QUJ983073 REC983073:REF983073 RNY983073:ROB983073 RXU983073:RXX983073 SHQ983073:SHT983073 SRM983073:SRP983073 TBI983073:TBL983073 TLE983073:TLH983073 TVA983073:TVD983073 UEW983073:UEZ983073 UOS983073:UOV983073 UYO983073:UYR983073 VIK983073:VIN983073 VSG983073:VSJ983073 WCC983073:WCF983073 WLY983073:WMB983073 WVU983073:WVX983073">
      <formula1>$M$61</formula1>
    </dataValidation>
    <dataValidation type="list" allowBlank="1" showInputMessage="1" showErrorMessage="1" sqref="H18 H20 H22 H24 H26 H28 H30 H32">
      <formula1>$H$62:$H$65</formula1>
    </dataValidation>
    <dataValidation type="list" allowBlank="1" showInputMessage="1" showErrorMessage="1" sqref="J18 J20 J22 J24 J26 J28 J30 J32">
      <formula1>$J$61:$J$72</formula1>
    </dataValidation>
    <dataValidation type="list" allowBlank="1" showInputMessage="1" showErrorMessage="1" sqref="L18 L20 L22 L24 L26 L28 L30 L32">
      <formula1>$L$61:$L$91</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disablePrompts="1" count="4">
        <x14:dataValidation type="list" imeMode="off" allowBlank="1" showInputMessage="1" showErrorMessage="1">
          <x14:formula1>
            <xm:f>$H$62:$H$65</xm:f>
          </x14:formula1>
          <xm: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xm:sqref>
        </x14:dataValidation>
        <x14:dataValidation type="list" allowBlank="1" showInputMessage="1" showErrorMessage="1">
          <x14:formula1>
            <xm:f>$F$66:$F$69</xm:f>
          </x14:formula1>
          <xm: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xm:sqref>
        </x14:dataValidation>
        <x14:dataValidation type="list" imeMode="off" allowBlank="1" showInputMessage="1" showErrorMessage="1">
          <x14:formula1>
            <xm:f>$J$61:$J$72</xm:f>
          </x14:formula1>
          <xm: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xm:sqref>
        </x14:dataValidation>
        <x14:dataValidation type="list" imeMode="off" allowBlank="1" showInputMessage="1" showErrorMessage="1">
          <x14:formula1>
            <xm:f>$L$61:$L$91</xm:f>
          </x14:formula1>
          <xm: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34"/>
  <sheetViews>
    <sheetView view="pageBreakPreview" zoomScaleNormal="100" zoomScaleSheetLayoutView="100" workbookViewId="0">
      <selection activeCell="C10" sqref="C10:G10"/>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8" width="3.75" style="2" customWidth="1"/>
    <col min="19" max="19" width="7.375" style="2" customWidth="1"/>
    <col min="20" max="20" width="10" style="2" customWidth="1"/>
    <col min="21" max="22" width="3.75" style="2" customWidth="1"/>
    <col min="23" max="23" width="6.25" style="2" customWidth="1"/>
    <col min="24"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4" width="3.75" style="2" customWidth="1"/>
    <col min="275" max="275" width="7.375" style="2" customWidth="1"/>
    <col min="276" max="276" width="10" style="2" customWidth="1"/>
    <col min="277" max="278" width="3.75" style="2" customWidth="1"/>
    <col min="279" max="279" width="6.25" style="2" customWidth="1"/>
    <col min="280"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0" width="3.75" style="2" customWidth="1"/>
    <col min="531" max="531" width="7.375" style="2" customWidth="1"/>
    <col min="532" max="532" width="10" style="2" customWidth="1"/>
    <col min="533" max="534" width="3.75" style="2" customWidth="1"/>
    <col min="535" max="535" width="6.25" style="2" customWidth="1"/>
    <col min="536"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6" width="3.75" style="2" customWidth="1"/>
    <col min="787" max="787" width="7.375" style="2" customWidth="1"/>
    <col min="788" max="788" width="10" style="2" customWidth="1"/>
    <col min="789" max="790" width="3.75" style="2" customWidth="1"/>
    <col min="791" max="791" width="6.25" style="2" customWidth="1"/>
    <col min="792"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2" width="3.75" style="2" customWidth="1"/>
    <col min="1043" max="1043" width="7.375" style="2" customWidth="1"/>
    <col min="1044" max="1044" width="10" style="2" customWidth="1"/>
    <col min="1045" max="1046" width="3.75" style="2" customWidth="1"/>
    <col min="1047" max="1047" width="6.25" style="2" customWidth="1"/>
    <col min="1048"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8" width="3.75" style="2" customWidth="1"/>
    <col min="1299" max="1299" width="7.375" style="2" customWidth="1"/>
    <col min="1300" max="1300" width="10" style="2" customWidth="1"/>
    <col min="1301" max="1302" width="3.75" style="2" customWidth="1"/>
    <col min="1303" max="1303" width="6.25" style="2" customWidth="1"/>
    <col min="1304"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4" width="3.75" style="2" customWidth="1"/>
    <col min="1555" max="1555" width="7.375" style="2" customWidth="1"/>
    <col min="1556" max="1556" width="10" style="2" customWidth="1"/>
    <col min="1557" max="1558" width="3.75" style="2" customWidth="1"/>
    <col min="1559" max="1559" width="6.25" style="2" customWidth="1"/>
    <col min="1560"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0" width="3.75" style="2" customWidth="1"/>
    <col min="1811" max="1811" width="7.375" style="2" customWidth="1"/>
    <col min="1812" max="1812" width="10" style="2" customWidth="1"/>
    <col min="1813" max="1814" width="3.75" style="2" customWidth="1"/>
    <col min="1815" max="1815" width="6.25" style="2" customWidth="1"/>
    <col min="1816"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6" width="3.75" style="2" customWidth="1"/>
    <col min="2067" max="2067" width="7.375" style="2" customWidth="1"/>
    <col min="2068" max="2068" width="10" style="2" customWidth="1"/>
    <col min="2069" max="2070" width="3.75" style="2" customWidth="1"/>
    <col min="2071" max="2071" width="6.25" style="2" customWidth="1"/>
    <col min="2072"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2" width="3.75" style="2" customWidth="1"/>
    <col min="2323" max="2323" width="7.375" style="2" customWidth="1"/>
    <col min="2324" max="2324" width="10" style="2" customWidth="1"/>
    <col min="2325" max="2326" width="3.75" style="2" customWidth="1"/>
    <col min="2327" max="2327" width="6.25" style="2" customWidth="1"/>
    <col min="2328"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8" width="3.75" style="2" customWidth="1"/>
    <col min="2579" max="2579" width="7.375" style="2" customWidth="1"/>
    <col min="2580" max="2580" width="10" style="2" customWidth="1"/>
    <col min="2581" max="2582" width="3.75" style="2" customWidth="1"/>
    <col min="2583" max="2583" width="6.25" style="2" customWidth="1"/>
    <col min="2584"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4" width="3.75" style="2" customWidth="1"/>
    <col min="2835" max="2835" width="7.375" style="2" customWidth="1"/>
    <col min="2836" max="2836" width="10" style="2" customWidth="1"/>
    <col min="2837" max="2838" width="3.75" style="2" customWidth="1"/>
    <col min="2839" max="2839" width="6.25" style="2" customWidth="1"/>
    <col min="2840"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0" width="3.75" style="2" customWidth="1"/>
    <col min="3091" max="3091" width="7.375" style="2" customWidth="1"/>
    <col min="3092" max="3092" width="10" style="2" customWidth="1"/>
    <col min="3093" max="3094" width="3.75" style="2" customWidth="1"/>
    <col min="3095" max="3095" width="6.25" style="2" customWidth="1"/>
    <col min="3096"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6" width="3.75" style="2" customWidth="1"/>
    <col min="3347" max="3347" width="7.375" style="2" customWidth="1"/>
    <col min="3348" max="3348" width="10" style="2" customWidth="1"/>
    <col min="3349" max="3350" width="3.75" style="2" customWidth="1"/>
    <col min="3351" max="3351" width="6.25" style="2" customWidth="1"/>
    <col min="3352"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2" width="3.75" style="2" customWidth="1"/>
    <col min="3603" max="3603" width="7.375" style="2" customWidth="1"/>
    <col min="3604" max="3604" width="10" style="2" customWidth="1"/>
    <col min="3605" max="3606" width="3.75" style="2" customWidth="1"/>
    <col min="3607" max="3607" width="6.25" style="2" customWidth="1"/>
    <col min="3608"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8" width="3.75" style="2" customWidth="1"/>
    <col min="3859" max="3859" width="7.375" style="2" customWidth="1"/>
    <col min="3860" max="3860" width="10" style="2" customWidth="1"/>
    <col min="3861" max="3862" width="3.75" style="2" customWidth="1"/>
    <col min="3863" max="3863" width="6.25" style="2" customWidth="1"/>
    <col min="3864"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4" width="3.75" style="2" customWidth="1"/>
    <col min="4115" max="4115" width="7.375" style="2" customWidth="1"/>
    <col min="4116" max="4116" width="10" style="2" customWidth="1"/>
    <col min="4117" max="4118" width="3.75" style="2" customWidth="1"/>
    <col min="4119" max="4119" width="6.25" style="2" customWidth="1"/>
    <col min="4120"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0" width="3.75" style="2" customWidth="1"/>
    <col min="4371" max="4371" width="7.375" style="2" customWidth="1"/>
    <col min="4372" max="4372" width="10" style="2" customWidth="1"/>
    <col min="4373" max="4374" width="3.75" style="2" customWidth="1"/>
    <col min="4375" max="4375" width="6.25" style="2" customWidth="1"/>
    <col min="4376"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6" width="3.75" style="2" customWidth="1"/>
    <col min="4627" max="4627" width="7.375" style="2" customWidth="1"/>
    <col min="4628" max="4628" width="10" style="2" customWidth="1"/>
    <col min="4629" max="4630" width="3.75" style="2" customWidth="1"/>
    <col min="4631" max="4631" width="6.25" style="2" customWidth="1"/>
    <col min="4632"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2" width="3.75" style="2" customWidth="1"/>
    <col min="4883" max="4883" width="7.375" style="2" customWidth="1"/>
    <col min="4884" max="4884" width="10" style="2" customWidth="1"/>
    <col min="4885" max="4886" width="3.75" style="2" customWidth="1"/>
    <col min="4887" max="4887" width="6.25" style="2" customWidth="1"/>
    <col min="4888"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8" width="3.75" style="2" customWidth="1"/>
    <col min="5139" max="5139" width="7.375" style="2" customWidth="1"/>
    <col min="5140" max="5140" width="10" style="2" customWidth="1"/>
    <col min="5141" max="5142" width="3.75" style="2" customWidth="1"/>
    <col min="5143" max="5143" width="6.25" style="2" customWidth="1"/>
    <col min="5144"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4" width="3.75" style="2" customWidth="1"/>
    <col min="5395" max="5395" width="7.375" style="2" customWidth="1"/>
    <col min="5396" max="5396" width="10" style="2" customWidth="1"/>
    <col min="5397" max="5398" width="3.75" style="2" customWidth="1"/>
    <col min="5399" max="5399" width="6.25" style="2" customWidth="1"/>
    <col min="5400"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0" width="3.75" style="2" customWidth="1"/>
    <col min="5651" max="5651" width="7.375" style="2" customWidth="1"/>
    <col min="5652" max="5652" width="10" style="2" customWidth="1"/>
    <col min="5653" max="5654" width="3.75" style="2" customWidth="1"/>
    <col min="5655" max="5655" width="6.25" style="2" customWidth="1"/>
    <col min="5656"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6" width="3.75" style="2" customWidth="1"/>
    <col min="5907" max="5907" width="7.375" style="2" customWidth="1"/>
    <col min="5908" max="5908" width="10" style="2" customWidth="1"/>
    <col min="5909" max="5910" width="3.75" style="2" customWidth="1"/>
    <col min="5911" max="5911" width="6.25" style="2" customWidth="1"/>
    <col min="5912"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2" width="3.75" style="2" customWidth="1"/>
    <col min="6163" max="6163" width="7.375" style="2" customWidth="1"/>
    <col min="6164" max="6164" width="10" style="2" customWidth="1"/>
    <col min="6165" max="6166" width="3.75" style="2" customWidth="1"/>
    <col min="6167" max="6167" width="6.25" style="2" customWidth="1"/>
    <col min="6168"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8" width="3.75" style="2" customWidth="1"/>
    <col min="6419" max="6419" width="7.375" style="2" customWidth="1"/>
    <col min="6420" max="6420" width="10" style="2" customWidth="1"/>
    <col min="6421" max="6422" width="3.75" style="2" customWidth="1"/>
    <col min="6423" max="6423" width="6.25" style="2" customWidth="1"/>
    <col min="6424"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4" width="3.75" style="2" customWidth="1"/>
    <col min="6675" max="6675" width="7.375" style="2" customWidth="1"/>
    <col min="6676" max="6676" width="10" style="2" customWidth="1"/>
    <col min="6677" max="6678" width="3.75" style="2" customWidth="1"/>
    <col min="6679" max="6679" width="6.25" style="2" customWidth="1"/>
    <col min="6680"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0" width="3.75" style="2" customWidth="1"/>
    <col min="6931" max="6931" width="7.375" style="2" customWidth="1"/>
    <col min="6932" max="6932" width="10" style="2" customWidth="1"/>
    <col min="6933" max="6934" width="3.75" style="2" customWidth="1"/>
    <col min="6935" max="6935" width="6.25" style="2" customWidth="1"/>
    <col min="6936"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6" width="3.75" style="2" customWidth="1"/>
    <col min="7187" max="7187" width="7.375" style="2" customWidth="1"/>
    <col min="7188" max="7188" width="10" style="2" customWidth="1"/>
    <col min="7189" max="7190" width="3.75" style="2" customWidth="1"/>
    <col min="7191" max="7191" width="6.25" style="2" customWidth="1"/>
    <col min="7192"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2" width="3.75" style="2" customWidth="1"/>
    <col min="7443" max="7443" width="7.375" style="2" customWidth="1"/>
    <col min="7444" max="7444" width="10" style="2" customWidth="1"/>
    <col min="7445" max="7446" width="3.75" style="2" customWidth="1"/>
    <col min="7447" max="7447" width="6.25" style="2" customWidth="1"/>
    <col min="7448"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8" width="3.75" style="2" customWidth="1"/>
    <col min="7699" max="7699" width="7.375" style="2" customWidth="1"/>
    <col min="7700" max="7700" width="10" style="2" customWidth="1"/>
    <col min="7701" max="7702" width="3.75" style="2" customWidth="1"/>
    <col min="7703" max="7703" width="6.25" style="2" customWidth="1"/>
    <col min="7704"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4" width="3.75" style="2" customWidth="1"/>
    <col min="7955" max="7955" width="7.375" style="2" customWidth="1"/>
    <col min="7956" max="7956" width="10" style="2" customWidth="1"/>
    <col min="7957" max="7958" width="3.75" style="2" customWidth="1"/>
    <col min="7959" max="7959" width="6.25" style="2" customWidth="1"/>
    <col min="7960"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0" width="3.75" style="2" customWidth="1"/>
    <col min="8211" max="8211" width="7.375" style="2" customWidth="1"/>
    <col min="8212" max="8212" width="10" style="2" customWidth="1"/>
    <col min="8213" max="8214" width="3.75" style="2" customWidth="1"/>
    <col min="8215" max="8215" width="6.25" style="2" customWidth="1"/>
    <col min="8216"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6" width="3.75" style="2" customWidth="1"/>
    <col min="8467" max="8467" width="7.375" style="2" customWidth="1"/>
    <col min="8468" max="8468" width="10" style="2" customWidth="1"/>
    <col min="8469" max="8470" width="3.75" style="2" customWidth="1"/>
    <col min="8471" max="8471" width="6.25" style="2" customWidth="1"/>
    <col min="8472"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2" width="3.75" style="2" customWidth="1"/>
    <col min="8723" max="8723" width="7.375" style="2" customWidth="1"/>
    <col min="8724" max="8724" width="10" style="2" customWidth="1"/>
    <col min="8725" max="8726" width="3.75" style="2" customWidth="1"/>
    <col min="8727" max="8727" width="6.25" style="2" customWidth="1"/>
    <col min="8728"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8" width="3.75" style="2" customWidth="1"/>
    <col min="8979" max="8979" width="7.375" style="2" customWidth="1"/>
    <col min="8980" max="8980" width="10" style="2" customWidth="1"/>
    <col min="8981" max="8982" width="3.75" style="2" customWidth="1"/>
    <col min="8983" max="8983" width="6.25" style="2" customWidth="1"/>
    <col min="8984"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4" width="3.75" style="2" customWidth="1"/>
    <col min="9235" max="9235" width="7.375" style="2" customWidth="1"/>
    <col min="9236" max="9236" width="10" style="2" customWidth="1"/>
    <col min="9237" max="9238" width="3.75" style="2" customWidth="1"/>
    <col min="9239" max="9239" width="6.25" style="2" customWidth="1"/>
    <col min="9240"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0" width="3.75" style="2" customWidth="1"/>
    <col min="9491" max="9491" width="7.375" style="2" customWidth="1"/>
    <col min="9492" max="9492" width="10" style="2" customWidth="1"/>
    <col min="9493" max="9494" width="3.75" style="2" customWidth="1"/>
    <col min="9495" max="9495" width="6.25" style="2" customWidth="1"/>
    <col min="9496"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6" width="3.75" style="2" customWidth="1"/>
    <col min="9747" max="9747" width="7.375" style="2" customWidth="1"/>
    <col min="9748" max="9748" width="10" style="2" customWidth="1"/>
    <col min="9749" max="9750" width="3.75" style="2" customWidth="1"/>
    <col min="9751" max="9751" width="6.25" style="2" customWidth="1"/>
    <col min="9752"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2" width="3.75" style="2" customWidth="1"/>
    <col min="10003" max="10003" width="7.375" style="2" customWidth="1"/>
    <col min="10004" max="10004" width="10" style="2" customWidth="1"/>
    <col min="10005" max="10006" width="3.75" style="2" customWidth="1"/>
    <col min="10007" max="10007" width="6.25" style="2" customWidth="1"/>
    <col min="10008"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8" width="3.75" style="2" customWidth="1"/>
    <col min="10259" max="10259" width="7.375" style="2" customWidth="1"/>
    <col min="10260" max="10260" width="10" style="2" customWidth="1"/>
    <col min="10261" max="10262" width="3.75" style="2" customWidth="1"/>
    <col min="10263" max="10263" width="6.25" style="2" customWidth="1"/>
    <col min="10264"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4" width="3.75" style="2" customWidth="1"/>
    <col min="10515" max="10515" width="7.375" style="2" customWidth="1"/>
    <col min="10516" max="10516" width="10" style="2" customWidth="1"/>
    <col min="10517" max="10518" width="3.75" style="2" customWidth="1"/>
    <col min="10519" max="10519" width="6.25" style="2" customWidth="1"/>
    <col min="10520"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0" width="3.75" style="2" customWidth="1"/>
    <col min="10771" max="10771" width="7.375" style="2" customWidth="1"/>
    <col min="10772" max="10772" width="10" style="2" customWidth="1"/>
    <col min="10773" max="10774" width="3.75" style="2" customWidth="1"/>
    <col min="10775" max="10775" width="6.25" style="2" customWidth="1"/>
    <col min="10776"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6" width="3.75" style="2" customWidth="1"/>
    <col min="11027" max="11027" width="7.375" style="2" customWidth="1"/>
    <col min="11028" max="11028" width="10" style="2" customWidth="1"/>
    <col min="11029" max="11030" width="3.75" style="2" customWidth="1"/>
    <col min="11031" max="11031" width="6.25" style="2" customWidth="1"/>
    <col min="11032"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2" width="3.75" style="2" customWidth="1"/>
    <col min="11283" max="11283" width="7.375" style="2" customWidth="1"/>
    <col min="11284" max="11284" width="10" style="2" customWidth="1"/>
    <col min="11285" max="11286" width="3.75" style="2" customWidth="1"/>
    <col min="11287" max="11287" width="6.25" style="2" customWidth="1"/>
    <col min="11288"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8" width="3.75" style="2" customWidth="1"/>
    <col min="11539" max="11539" width="7.375" style="2" customWidth="1"/>
    <col min="11540" max="11540" width="10" style="2" customWidth="1"/>
    <col min="11541" max="11542" width="3.75" style="2" customWidth="1"/>
    <col min="11543" max="11543" width="6.25" style="2" customWidth="1"/>
    <col min="11544"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4" width="3.75" style="2" customWidth="1"/>
    <col min="11795" max="11795" width="7.375" style="2" customWidth="1"/>
    <col min="11796" max="11796" width="10" style="2" customWidth="1"/>
    <col min="11797" max="11798" width="3.75" style="2" customWidth="1"/>
    <col min="11799" max="11799" width="6.25" style="2" customWidth="1"/>
    <col min="11800"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0" width="3.75" style="2" customWidth="1"/>
    <col min="12051" max="12051" width="7.375" style="2" customWidth="1"/>
    <col min="12052" max="12052" width="10" style="2" customWidth="1"/>
    <col min="12053" max="12054" width="3.75" style="2" customWidth="1"/>
    <col min="12055" max="12055" width="6.25" style="2" customWidth="1"/>
    <col min="12056"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6" width="3.75" style="2" customWidth="1"/>
    <col min="12307" max="12307" width="7.375" style="2" customWidth="1"/>
    <col min="12308" max="12308" width="10" style="2" customWidth="1"/>
    <col min="12309" max="12310" width="3.75" style="2" customWidth="1"/>
    <col min="12311" max="12311" width="6.25" style="2" customWidth="1"/>
    <col min="12312"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2" width="3.75" style="2" customWidth="1"/>
    <col min="12563" max="12563" width="7.375" style="2" customWidth="1"/>
    <col min="12564" max="12564" width="10" style="2" customWidth="1"/>
    <col min="12565" max="12566" width="3.75" style="2" customWidth="1"/>
    <col min="12567" max="12567" width="6.25" style="2" customWidth="1"/>
    <col min="12568"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8" width="3.75" style="2" customWidth="1"/>
    <col min="12819" max="12819" width="7.375" style="2" customWidth="1"/>
    <col min="12820" max="12820" width="10" style="2" customWidth="1"/>
    <col min="12821" max="12822" width="3.75" style="2" customWidth="1"/>
    <col min="12823" max="12823" width="6.25" style="2" customWidth="1"/>
    <col min="12824"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4" width="3.75" style="2" customWidth="1"/>
    <col min="13075" max="13075" width="7.375" style="2" customWidth="1"/>
    <col min="13076" max="13076" width="10" style="2" customWidth="1"/>
    <col min="13077" max="13078" width="3.75" style="2" customWidth="1"/>
    <col min="13079" max="13079" width="6.25" style="2" customWidth="1"/>
    <col min="13080"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0" width="3.75" style="2" customWidth="1"/>
    <col min="13331" max="13331" width="7.375" style="2" customWidth="1"/>
    <col min="13332" max="13332" width="10" style="2" customWidth="1"/>
    <col min="13333" max="13334" width="3.75" style="2" customWidth="1"/>
    <col min="13335" max="13335" width="6.25" style="2" customWidth="1"/>
    <col min="13336"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6" width="3.75" style="2" customWidth="1"/>
    <col min="13587" max="13587" width="7.375" style="2" customWidth="1"/>
    <col min="13588" max="13588" width="10" style="2" customWidth="1"/>
    <col min="13589" max="13590" width="3.75" style="2" customWidth="1"/>
    <col min="13591" max="13591" width="6.25" style="2" customWidth="1"/>
    <col min="13592"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2" width="3.75" style="2" customWidth="1"/>
    <col min="13843" max="13843" width="7.375" style="2" customWidth="1"/>
    <col min="13844" max="13844" width="10" style="2" customWidth="1"/>
    <col min="13845" max="13846" width="3.75" style="2" customWidth="1"/>
    <col min="13847" max="13847" width="6.25" style="2" customWidth="1"/>
    <col min="13848"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8" width="3.75" style="2" customWidth="1"/>
    <col min="14099" max="14099" width="7.375" style="2" customWidth="1"/>
    <col min="14100" max="14100" width="10" style="2" customWidth="1"/>
    <col min="14101" max="14102" width="3.75" style="2" customWidth="1"/>
    <col min="14103" max="14103" width="6.25" style="2" customWidth="1"/>
    <col min="14104"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4" width="3.75" style="2" customWidth="1"/>
    <col min="14355" max="14355" width="7.375" style="2" customWidth="1"/>
    <col min="14356" max="14356" width="10" style="2" customWidth="1"/>
    <col min="14357" max="14358" width="3.75" style="2" customWidth="1"/>
    <col min="14359" max="14359" width="6.25" style="2" customWidth="1"/>
    <col min="14360"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0" width="3.75" style="2" customWidth="1"/>
    <col min="14611" max="14611" width="7.375" style="2" customWidth="1"/>
    <col min="14612" max="14612" width="10" style="2" customWidth="1"/>
    <col min="14613" max="14614" width="3.75" style="2" customWidth="1"/>
    <col min="14615" max="14615" width="6.25" style="2" customWidth="1"/>
    <col min="14616"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6" width="3.75" style="2" customWidth="1"/>
    <col min="14867" max="14867" width="7.375" style="2" customWidth="1"/>
    <col min="14868" max="14868" width="10" style="2" customWidth="1"/>
    <col min="14869" max="14870" width="3.75" style="2" customWidth="1"/>
    <col min="14871" max="14871" width="6.25" style="2" customWidth="1"/>
    <col min="14872"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2" width="3.75" style="2" customWidth="1"/>
    <col min="15123" max="15123" width="7.375" style="2" customWidth="1"/>
    <col min="15124" max="15124" width="10" style="2" customWidth="1"/>
    <col min="15125" max="15126" width="3.75" style="2" customWidth="1"/>
    <col min="15127" max="15127" width="6.25" style="2" customWidth="1"/>
    <col min="15128"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8" width="3.75" style="2" customWidth="1"/>
    <col min="15379" max="15379" width="7.375" style="2" customWidth="1"/>
    <col min="15380" max="15380" width="10" style="2" customWidth="1"/>
    <col min="15381" max="15382" width="3.75" style="2" customWidth="1"/>
    <col min="15383" max="15383" width="6.25" style="2" customWidth="1"/>
    <col min="15384"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4" width="3.75" style="2" customWidth="1"/>
    <col min="15635" max="15635" width="7.375" style="2" customWidth="1"/>
    <col min="15636" max="15636" width="10" style="2" customWidth="1"/>
    <col min="15637" max="15638" width="3.75" style="2" customWidth="1"/>
    <col min="15639" max="15639" width="6.25" style="2" customWidth="1"/>
    <col min="15640"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0" width="3.75" style="2" customWidth="1"/>
    <col min="15891" max="15891" width="7.375" style="2" customWidth="1"/>
    <col min="15892" max="15892" width="10" style="2" customWidth="1"/>
    <col min="15893" max="15894" width="3.75" style="2" customWidth="1"/>
    <col min="15895" max="15895" width="6.25" style="2" customWidth="1"/>
    <col min="15896"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6" width="3.75" style="2" customWidth="1"/>
    <col min="16147" max="16147" width="7.375" style="2" customWidth="1"/>
    <col min="16148" max="16148" width="10" style="2" customWidth="1"/>
    <col min="16149" max="16150" width="3.75" style="2" customWidth="1"/>
    <col min="16151" max="16151" width="6.25" style="2" customWidth="1"/>
    <col min="16152" max="16384" width="8.75" style="2"/>
  </cols>
  <sheetData>
    <row r="1" spans="1:17" ht="15" customHeight="1">
      <c r="A1" s="888" t="s">
        <v>152</v>
      </c>
      <c r="B1" s="888"/>
      <c r="C1" s="888"/>
      <c r="D1" s="888"/>
      <c r="E1" s="147"/>
      <c r="F1" s="147"/>
      <c r="G1" s="147"/>
      <c r="H1" s="147"/>
      <c r="I1" s="147"/>
      <c r="J1" s="147"/>
      <c r="K1" s="147"/>
      <c r="L1" s="147"/>
      <c r="M1" s="147"/>
      <c r="N1" s="147"/>
      <c r="O1" s="147"/>
      <c r="P1" s="147"/>
      <c r="Q1" s="147"/>
    </row>
    <row r="2" spans="1:17" ht="30" customHeight="1">
      <c r="A2" s="889" t="s">
        <v>569</v>
      </c>
      <c r="B2" s="889"/>
      <c r="C2" s="889"/>
      <c r="D2" s="889"/>
      <c r="E2" s="889"/>
      <c r="F2" s="889"/>
      <c r="G2" s="889"/>
      <c r="H2" s="889"/>
      <c r="I2" s="889"/>
      <c r="J2" s="889"/>
      <c r="K2" s="889"/>
      <c r="L2" s="889"/>
      <c r="M2" s="889"/>
      <c r="N2" s="889"/>
      <c r="O2" s="889"/>
      <c r="P2" s="889"/>
      <c r="Q2" s="889"/>
    </row>
    <row r="3" spans="1:17" ht="27.75" customHeight="1">
      <c r="A3" s="890" t="s">
        <v>153</v>
      </c>
      <c r="B3" s="890"/>
      <c r="C3" s="890"/>
      <c r="D3" s="890"/>
      <c r="E3" s="890"/>
      <c r="F3" s="890"/>
      <c r="G3" s="890"/>
      <c r="H3" s="890"/>
      <c r="I3" s="890"/>
      <c r="J3" s="890"/>
      <c r="K3" s="890"/>
      <c r="L3" s="890"/>
      <c r="M3" s="890"/>
      <c r="N3" s="890"/>
      <c r="O3" s="890"/>
      <c r="P3" s="890"/>
      <c r="Q3" s="890"/>
    </row>
    <row r="4" spans="1:17" ht="18" customHeight="1" thickBot="1">
      <c r="A4" s="148"/>
      <c r="B4" s="148"/>
      <c r="C4" s="148"/>
      <c r="D4" s="148"/>
      <c r="E4" s="148"/>
      <c r="F4" s="148"/>
      <c r="G4" s="148"/>
      <c r="H4" s="148"/>
      <c r="I4" s="148"/>
      <c r="J4" s="148"/>
      <c r="K4" s="148"/>
      <c r="L4" s="771" t="str">
        <f>IF(①参加種目一覧表⑧大会参加料!J6="","",①参加種目一覧表⑧大会参加料!J6)</f>
        <v/>
      </c>
      <c r="M4" s="771"/>
      <c r="N4" s="771"/>
      <c r="O4" s="771"/>
      <c r="P4" s="771"/>
      <c r="Q4" s="771"/>
    </row>
    <row r="5" spans="1:17" ht="15" customHeight="1">
      <c r="A5" s="891" t="s">
        <v>5</v>
      </c>
      <c r="B5" s="892"/>
      <c r="C5" s="893" t="s">
        <v>6</v>
      </c>
      <c r="D5" s="894"/>
      <c r="E5" s="895" t="s">
        <v>154</v>
      </c>
      <c r="F5" s="896"/>
      <c r="G5" s="778" t="str">
        <f>IF(①参加種目一覧表⑧大会参加料!F9="","",①参加種目一覧表⑧大会参加料!F9)</f>
        <v/>
      </c>
      <c r="H5" s="779"/>
      <c r="I5" s="686"/>
      <c r="J5" s="686"/>
      <c r="K5" s="686"/>
      <c r="L5" s="686"/>
      <c r="M5" s="686"/>
      <c r="N5" s="686"/>
      <c r="O5" s="686"/>
      <c r="P5" s="686"/>
      <c r="Q5" s="780"/>
    </row>
    <row r="6" spans="1:17" ht="30.75" customHeight="1">
      <c r="A6" s="781" t="str">
        <f>IF(①参加種目一覧表⑧大会参加料!$A$10="","",①参加種目一覧表⑧大会参加料!$A$10)</f>
        <v/>
      </c>
      <c r="B6" s="782"/>
      <c r="C6" s="90" t="str">
        <f>①参加種目一覧表⑧大会参加料!B10</f>
        <v/>
      </c>
      <c r="D6" s="90" t="str">
        <f>IF(①参加種目一覧表⑧大会参加料!$C$10="","",①参加種目一覧表⑧大会参加料!$C$10)</f>
        <v/>
      </c>
      <c r="E6" s="897" t="s">
        <v>8</v>
      </c>
      <c r="F6" s="898"/>
      <c r="G6" s="785" t="str">
        <f>IF(①参加種目一覧表⑧大会参加料!$F$10="","",①参加種目一覧表⑧大会参加料!$F$10)</f>
        <v/>
      </c>
      <c r="H6" s="753"/>
      <c r="I6" s="753"/>
      <c r="J6" s="753"/>
      <c r="K6" s="753"/>
      <c r="L6" s="753"/>
      <c r="M6" s="753"/>
      <c r="N6" s="753"/>
      <c r="O6" s="753"/>
      <c r="P6" s="753"/>
      <c r="Q6" s="754"/>
    </row>
    <row r="7" spans="1:17" ht="15" customHeight="1">
      <c r="A7" s="881" t="s">
        <v>9</v>
      </c>
      <c r="B7" s="882"/>
      <c r="C7" s="91" t="s">
        <v>155</v>
      </c>
      <c r="D7" s="634" t="str">
        <f>IF(①参加種目一覧表⑧大会参加料!$C$11="","",①参加種目一覧表⑧大会参加料!$C$11)</f>
        <v/>
      </c>
      <c r="E7" s="763"/>
      <c r="F7" s="92" t="s">
        <v>156</v>
      </c>
      <c r="G7" s="92"/>
      <c r="H7" s="871" t="s">
        <v>157</v>
      </c>
      <c r="I7" s="872"/>
      <c r="J7" s="872"/>
      <c r="K7" s="872"/>
      <c r="L7" s="873"/>
      <c r="M7" s="871" t="s">
        <v>158</v>
      </c>
      <c r="N7" s="872"/>
      <c r="O7" s="872"/>
      <c r="P7" s="872"/>
      <c r="Q7" s="887"/>
    </row>
    <row r="8" spans="1:17" ht="29.25" customHeight="1">
      <c r="A8" s="885"/>
      <c r="B8" s="886"/>
      <c r="C8" s="765" t="str">
        <f>IF(①参加種目一覧表⑧大会参加料!$B$12="","",①参加種目一覧表⑧大会参加料!$B$12)</f>
        <v/>
      </c>
      <c r="D8" s="766"/>
      <c r="E8" s="766"/>
      <c r="F8" s="766"/>
      <c r="G8" s="767"/>
      <c r="H8" s="633" t="str">
        <f>IF(①参加種目一覧表⑧大会参加料!$I$12="","",①参加種目一覧表⑧大会参加料!$I$12)</f>
        <v/>
      </c>
      <c r="I8" s="634"/>
      <c r="J8" s="634"/>
      <c r="K8" s="634"/>
      <c r="L8" s="635"/>
      <c r="M8" s="633" t="str">
        <f>IF(①参加種目一覧表⑧大会参加料!$K$12="","",①参加種目一覧表⑧大会参加料!$K$12)</f>
        <v/>
      </c>
      <c r="N8" s="634"/>
      <c r="O8" s="634"/>
      <c r="P8" s="634"/>
      <c r="Q8" s="672"/>
    </row>
    <row r="9" spans="1:17" ht="15" customHeight="1">
      <c r="A9" s="881" t="s">
        <v>154</v>
      </c>
      <c r="B9" s="882"/>
      <c r="C9" s="636" t="str">
        <f>IF(①参加種目一覧表⑧大会参加料!$C$13="","",①参加種目一覧表⑧大会参加料!$C$13)</f>
        <v/>
      </c>
      <c r="D9" s="726"/>
      <c r="E9" s="726"/>
      <c r="F9" s="726"/>
      <c r="G9" s="629"/>
      <c r="H9" s="883" t="s">
        <v>154</v>
      </c>
      <c r="I9" s="883"/>
      <c r="J9" s="883"/>
      <c r="K9" s="664" t="str">
        <f>IF(①参加種目一覧表⑧大会参加料!$J$13="","",①参加種目一覧表⑧大会参加料!$J$13)</f>
        <v/>
      </c>
      <c r="L9" s="664"/>
      <c r="M9" s="664"/>
      <c r="N9" s="664"/>
      <c r="O9" s="664"/>
      <c r="P9" s="636"/>
      <c r="Q9" s="732"/>
    </row>
    <row r="10" spans="1:17" ht="30.75" customHeight="1">
      <c r="A10" s="879" t="s">
        <v>110</v>
      </c>
      <c r="B10" s="880"/>
      <c r="C10" s="749" t="str">
        <f>IF(①参加種目一覧表⑧大会参加料!$C$14="","",①参加種目一覧表⑧大会参加料!$C$14)</f>
        <v/>
      </c>
      <c r="D10" s="750"/>
      <c r="E10" s="750"/>
      <c r="F10" s="750"/>
      <c r="G10" s="751"/>
      <c r="H10" s="884" t="s">
        <v>111</v>
      </c>
      <c r="I10" s="884"/>
      <c r="J10" s="884"/>
      <c r="K10" s="759" t="str">
        <f>IF(①参加種目一覧表⑧大会参加料!$J$14="","",①参加種目一覧表⑧大会参加料!$J$14)</f>
        <v/>
      </c>
      <c r="L10" s="759"/>
      <c r="M10" s="759"/>
      <c r="N10" s="759"/>
      <c r="O10" s="759"/>
      <c r="P10" s="749"/>
      <c r="Q10" s="760"/>
    </row>
    <row r="11" spans="1:17" ht="15" customHeight="1">
      <c r="A11" s="869" t="s">
        <v>154</v>
      </c>
      <c r="B11" s="870"/>
      <c r="C11" s="636" t="str">
        <f>IF(①参加種目一覧表⑧大会参加料!$C$15="","",①参加種目一覧表⑧大会参加料!$C$15)</f>
        <v/>
      </c>
      <c r="D11" s="726"/>
      <c r="E11" s="726"/>
      <c r="F11" s="726"/>
      <c r="G11" s="629"/>
      <c r="H11" s="871" t="s">
        <v>17</v>
      </c>
      <c r="I11" s="872"/>
      <c r="J11" s="872"/>
      <c r="K11" s="872"/>
      <c r="L11" s="873"/>
      <c r="M11" s="872" t="s">
        <v>159</v>
      </c>
      <c r="N11" s="872"/>
      <c r="O11" s="872"/>
      <c r="P11" s="872"/>
      <c r="Q11" s="887"/>
    </row>
    <row r="12" spans="1:17" ht="30.75" customHeight="1">
      <c r="A12" s="879" t="s">
        <v>19</v>
      </c>
      <c r="B12" s="880"/>
      <c r="C12" s="749" t="str">
        <f>IF(①参加種目一覧表⑧大会参加料!$C$16="","",①参加種目一覧表⑧大会参加料!$C$16)</f>
        <v/>
      </c>
      <c r="D12" s="750"/>
      <c r="E12" s="750"/>
      <c r="F12" s="750"/>
      <c r="G12" s="751"/>
      <c r="H12" s="752" t="str">
        <f>IF(①参加種目一覧表⑧大会参加料!G16="","",①参加種目一覧表⑧大会参加料!G16)</f>
        <v/>
      </c>
      <c r="I12" s="741"/>
      <c r="J12" s="741"/>
      <c r="K12" s="741"/>
      <c r="L12" s="742"/>
      <c r="M12" s="753" t="str">
        <f>IF(①参加種目一覧表⑧大会参加料!$K$16="","",①参加種目一覧表⑧大会参加料!$K$16)</f>
        <v/>
      </c>
      <c r="N12" s="753"/>
      <c r="O12" s="753"/>
      <c r="P12" s="753"/>
      <c r="Q12" s="754"/>
    </row>
    <row r="13" spans="1:17" ht="15" customHeight="1">
      <c r="A13" s="869" t="s">
        <v>154</v>
      </c>
      <c r="B13" s="870"/>
      <c r="C13" s="636" t="str">
        <f>IF(①参加種目一覧表⑧大会参加料!$C$17="","",①参加種目一覧表⑧大会参加料!$C$17)</f>
        <v/>
      </c>
      <c r="D13" s="726"/>
      <c r="E13" s="726"/>
      <c r="F13" s="727"/>
      <c r="G13" s="727"/>
      <c r="H13" s="871" t="s">
        <v>20</v>
      </c>
      <c r="I13" s="872"/>
      <c r="J13" s="872"/>
      <c r="K13" s="872"/>
      <c r="L13" s="873"/>
      <c r="M13" s="874" t="s">
        <v>154</v>
      </c>
      <c r="N13" s="870"/>
      <c r="O13" s="664" t="str">
        <f>IF(①参加種目一覧表⑧大会参加料!$K$17="","",①参加種目一覧表⑧大会参加料!$K$17)</f>
        <v/>
      </c>
      <c r="P13" s="636"/>
      <c r="Q13" s="732"/>
    </row>
    <row r="14" spans="1:17" ht="30" customHeight="1" thickBot="1">
      <c r="A14" s="875" t="s">
        <v>21</v>
      </c>
      <c r="B14" s="876"/>
      <c r="C14" s="735" t="str">
        <f>IF(①参加種目一覧表⑧大会参加料!$C$18="","",①参加種目一覧表⑧大会参加料!$C$18)</f>
        <v/>
      </c>
      <c r="D14" s="736"/>
      <c r="E14" s="736"/>
      <c r="F14" s="737"/>
      <c r="G14" s="738"/>
      <c r="H14" s="739" t="str">
        <f>IF(①参加種目一覧表⑧大会参加料!G18="","",①参加種目一覧表⑧大会参加料!G18)</f>
        <v/>
      </c>
      <c r="I14" s="740"/>
      <c r="J14" s="741"/>
      <c r="K14" s="741"/>
      <c r="L14" s="742"/>
      <c r="M14" s="877" t="s">
        <v>22</v>
      </c>
      <c r="N14" s="878"/>
      <c r="O14" s="745" t="str">
        <f>IF(①参加種目一覧表⑧大会参加料!$K$18="","",①参加種目一覧表⑧大会参加料!$K$18)</f>
        <v/>
      </c>
      <c r="P14" s="735"/>
      <c r="Q14" s="746"/>
    </row>
    <row r="15" spans="1:17" ht="11.25" customHeight="1">
      <c r="A15" s="862" t="s">
        <v>113</v>
      </c>
      <c r="B15" s="863" t="s">
        <v>154</v>
      </c>
      <c r="C15" s="864"/>
      <c r="D15" s="864"/>
      <c r="E15" s="865" t="s">
        <v>114</v>
      </c>
      <c r="F15" s="865" t="s">
        <v>115</v>
      </c>
      <c r="G15" s="867" t="s">
        <v>116</v>
      </c>
      <c r="H15" s="865" t="s">
        <v>117</v>
      </c>
      <c r="I15" s="865"/>
      <c r="J15" s="865"/>
      <c r="K15" s="865"/>
      <c r="L15" s="865"/>
      <c r="M15" s="854" t="s">
        <v>118</v>
      </c>
      <c r="N15" s="149"/>
      <c r="O15" s="856" t="s">
        <v>119</v>
      </c>
      <c r="P15" s="150"/>
      <c r="Q15" s="858" t="s">
        <v>120</v>
      </c>
    </row>
    <row r="16" spans="1:17" ht="18.75" customHeight="1">
      <c r="A16" s="853"/>
      <c r="B16" s="860" t="s">
        <v>33</v>
      </c>
      <c r="C16" s="861"/>
      <c r="D16" s="861"/>
      <c r="E16" s="866"/>
      <c r="F16" s="866"/>
      <c r="G16" s="868"/>
      <c r="H16" s="866"/>
      <c r="I16" s="866"/>
      <c r="J16" s="866"/>
      <c r="K16" s="866"/>
      <c r="L16" s="866"/>
      <c r="M16" s="855"/>
      <c r="N16" s="151"/>
      <c r="O16" s="857"/>
      <c r="P16" s="152"/>
      <c r="Q16" s="859"/>
    </row>
    <row r="17" spans="1:24" ht="13.5" customHeight="1">
      <c r="A17" s="852">
        <v>1</v>
      </c>
      <c r="B17" s="601"/>
      <c r="C17" s="602"/>
      <c r="D17" s="603"/>
      <c r="E17" s="604"/>
      <c r="F17" s="604"/>
      <c r="G17" s="606"/>
      <c r="H17" s="153" t="s">
        <v>121</v>
      </c>
      <c r="I17" s="154"/>
      <c r="J17" s="155" t="s">
        <v>122</v>
      </c>
      <c r="K17" s="156"/>
      <c r="L17" s="157" t="s">
        <v>123</v>
      </c>
      <c r="M17" s="158" t="s">
        <v>118</v>
      </c>
      <c r="N17" s="159"/>
      <c r="O17" s="160" t="s">
        <v>119</v>
      </c>
      <c r="P17" s="161"/>
      <c r="Q17" s="162"/>
    </row>
    <row r="18" spans="1:24" ht="21" customHeight="1">
      <c r="A18" s="853"/>
      <c r="B18" s="608"/>
      <c r="C18" s="609"/>
      <c r="D18" s="610"/>
      <c r="E18" s="605"/>
      <c r="F18" s="605"/>
      <c r="G18" s="607"/>
      <c r="H18" s="64"/>
      <c r="I18" s="151" t="s">
        <v>127</v>
      </c>
      <c r="J18" s="65"/>
      <c r="K18" s="151" t="s">
        <v>127</v>
      </c>
      <c r="L18" s="66"/>
      <c r="M18" s="368"/>
      <c r="N18" s="163" t="s">
        <v>128</v>
      </c>
      <c r="O18" s="369"/>
      <c r="P18" s="164" t="s">
        <v>129</v>
      </c>
      <c r="Q18" s="165"/>
    </row>
    <row r="19" spans="1:24" ht="13.5" customHeight="1">
      <c r="A19" s="852">
        <v>2</v>
      </c>
      <c r="B19" s="601"/>
      <c r="C19" s="602"/>
      <c r="D19" s="603"/>
      <c r="E19" s="604"/>
      <c r="F19" s="604"/>
      <c r="G19" s="606"/>
      <c r="H19" s="153" t="s">
        <v>121</v>
      </c>
      <c r="I19" s="154"/>
      <c r="J19" s="155" t="s">
        <v>122</v>
      </c>
      <c r="K19" s="156"/>
      <c r="L19" s="157" t="s">
        <v>123</v>
      </c>
      <c r="M19" s="158" t="s">
        <v>118</v>
      </c>
      <c r="N19" s="159"/>
      <c r="O19" s="160" t="s">
        <v>119</v>
      </c>
      <c r="P19" s="161"/>
      <c r="Q19" s="162"/>
    </row>
    <row r="20" spans="1:24" ht="21" customHeight="1">
      <c r="A20" s="853"/>
      <c r="B20" s="608"/>
      <c r="C20" s="609"/>
      <c r="D20" s="610"/>
      <c r="E20" s="605"/>
      <c r="F20" s="605"/>
      <c r="G20" s="607"/>
      <c r="H20" s="64"/>
      <c r="I20" s="151" t="s">
        <v>127</v>
      </c>
      <c r="J20" s="65"/>
      <c r="K20" s="151" t="s">
        <v>127</v>
      </c>
      <c r="L20" s="66"/>
      <c r="M20" s="368"/>
      <c r="N20" s="163" t="s">
        <v>128</v>
      </c>
      <c r="O20" s="369"/>
      <c r="P20" s="164" t="s">
        <v>129</v>
      </c>
      <c r="Q20" s="165"/>
    </row>
    <row r="21" spans="1:24" ht="13.5" customHeight="1">
      <c r="A21" s="850">
        <v>3</v>
      </c>
      <c r="B21" s="601"/>
      <c r="C21" s="602"/>
      <c r="D21" s="603"/>
      <c r="E21" s="604"/>
      <c r="F21" s="604"/>
      <c r="G21" s="606"/>
      <c r="H21" s="153" t="s">
        <v>121</v>
      </c>
      <c r="I21" s="154"/>
      <c r="J21" s="155" t="s">
        <v>122</v>
      </c>
      <c r="K21" s="156"/>
      <c r="L21" s="157" t="s">
        <v>123</v>
      </c>
      <c r="M21" s="158" t="s">
        <v>118</v>
      </c>
      <c r="N21" s="159"/>
      <c r="O21" s="160" t="s">
        <v>119</v>
      </c>
      <c r="P21" s="161"/>
      <c r="Q21" s="162"/>
    </row>
    <row r="22" spans="1:24" ht="21" customHeight="1">
      <c r="A22" s="851"/>
      <c r="B22" s="608"/>
      <c r="C22" s="609"/>
      <c r="D22" s="610"/>
      <c r="E22" s="605"/>
      <c r="F22" s="605"/>
      <c r="G22" s="607"/>
      <c r="H22" s="64"/>
      <c r="I22" s="151" t="s">
        <v>127</v>
      </c>
      <c r="J22" s="65"/>
      <c r="K22" s="151" t="s">
        <v>127</v>
      </c>
      <c r="L22" s="66"/>
      <c r="M22" s="368"/>
      <c r="N22" s="163" t="s">
        <v>128</v>
      </c>
      <c r="O22" s="369"/>
      <c r="P22" s="164" t="s">
        <v>129</v>
      </c>
      <c r="Q22" s="165"/>
    </row>
    <row r="23" spans="1:24" ht="13.5" customHeight="1">
      <c r="A23" s="850">
        <v>4</v>
      </c>
      <c r="B23" s="601"/>
      <c r="C23" s="602"/>
      <c r="D23" s="603"/>
      <c r="E23" s="604"/>
      <c r="F23" s="604"/>
      <c r="G23" s="606"/>
      <c r="H23" s="153" t="s">
        <v>121</v>
      </c>
      <c r="I23" s="154"/>
      <c r="J23" s="155" t="s">
        <v>122</v>
      </c>
      <c r="K23" s="156"/>
      <c r="L23" s="157" t="s">
        <v>123</v>
      </c>
      <c r="M23" s="158" t="s">
        <v>118</v>
      </c>
      <c r="N23" s="159"/>
      <c r="O23" s="160" t="s">
        <v>119</v>
      </c>
      <c r="P23" s="161"/>
      <c r="Q23" s="162"/>
    </row>
    <row r="24" spans="1:24" ht="21" customHeight="1">
      <c r="A24" s="851"/>
      <c r="B24" s="608"/>
      <c r="C24" s="609"/>
      <c r="D24" s="610"/>
      <c r="E24" s="605"/>
      <c r="F24" s="605"/>
      <c r="G24" s="607"/>
      <c r="H24" s="64"/>
      <c r="I24" s="151" t="s">
        <v>127</v>
      </c>
      <c r="J24" s="65"/>
      <c r="K24" s="151" t="s">
        <v>127</v>
      </c>
      <c r="L24" s="66"/>
      <c r="M24" s="368"/>
      <c r="N24" s="163" t="s">
        <v>128</v>
      </c>
      <c r="O24" s="369"/>
      <c r="P24" s="164" t="s">
        <v>129</v>
      </c>
      <c r="Q24" s="165"/>
    </row>
    <row r="25" spans="1:24" ht="13.5" customHeight="1">
      <c r="A25" s="850">
        <v>5</v>
      </c>
      <c r="B25" s="601"/>
      <c r="C25" s="602"/>
      <c r="D25" s="603"/>
      <c r="E25" s="604"/>
      <c r="F25" s="604"/>
      <c r="G25" s="606"/>
      <c r="H25" s="153" t="s">
        <v>121</v>
      </c>
      <c r="I25" s="154"/>
      <c r="J25" s="155" t="s">
        <v>122</v>
      </c>
      <c r="K25" s="156"/>
      <c r="L25" s="157" t="s">
        <v>123</v>
      </c>
      <c r="M25" s="158" t="s">
        <v>118</v>
      </c>
      <c r="N25" s="159"/>
      <c r="O25" s="160" t="s">
        <v>119</v>
      </c>
      <c r="P25" s="161"/>
      <c r="Q25" s="162"/>
    </row>
    <row r="26" spans="1:24" ht="21" customHeight="1">
      <c r="A26" s="851"/>
      <c r="B26" s="608"/>
      <c r="C26" s="609"/>
      <c r="D26" s="610"/>
      <c r="E26" s="605"/>
      <c r="F26" s="605"/>
      <c r="G26" s="607"/>
      <c r="H26" s="64"/>
      <c r="I26" s="151" t="s">
        <v>127</v>
      </c>
      <c r="J26" s="65"/>
      <c r="K26" s="151" t="s">
        <v>127</v>
      </c>
      <c r="L26" s="66"/>
      <c r="M26" s="368"/>
      <c r="N26" s="163" t="s">
        <v>128</v>
      </c>
      <c r="O26" s="369"/>
      <c r="P26" s="164" t="s">
        <v>129</v>
      </c>
      <c r="Q26" s="165"/>
    </row>
    <row r="27" spans="1:24" ht="13.5" customHeight="1">
      <c r="A27" s="850">
        <v>6</v>
      </c>
      <c r="B27" s="601"/>
      <c r="C27" s="602"/>
      <c r="D27" s="603"/>
      <c r="E27" s="604"/>
      <c r="F27" s="604"/>
      <c r="G27" s="606"/>
      <c r="H27" s="153" t="s">
        <v>121</v>
      </c>
      <c r="I27" s="154"/>
      <c r="J27" s="155" t="s">
        <v>122</v>
      </c>
      <c r="K27" s="156"/>
      <c r="L27" s="157" t="s">
        <v>123</v>
      </c>
      <c r="M27" s="158" t="s">
        <v>118</v>
      </c>
      <c r="N27" s="159"/>
      <c r="O27" s="160" t="s">
        <v>119</v>
      </c>
      <c r="P27" s="161"/>
      <c r="Q27" s="162"/>
    </row>
    <row r="28" spans="1:24" ht="21" customHeight="1">
      <c r="A28" s="851"/>
      <c r="B28" s="608"/>
      <c r="C28" s="609"/>
      <c r="D28" s="610"/>
      <c r="E28" s="605"/>
      <c r="F28" s="605"/>
      <c r="G28" s="607"/>
      <c r="H28" s="64"/>
      <c r="I28" s="151" t="s">
        <v>127</v>
      </c>
      <c r="J28" s="65"/>
      <c r="K28" s="151" t="s">
        <v>127</v>
      </c>
      <c r="L28" s="66"/>
      <c r="M28" s="368"/>
      <c r="N28" s="163" t="s">
        <v>128</v>
      </c>
      <c r="O28" s="369"/>
      <c r="P28" s="164" t="s">
        <v>129</v>
      </c>
      <c r="Q28" s="165"/>
    </row>
    <row r="29" spans="1:24" s="76" customFormat="1" ht="20.25" customHeight="1">
      <c r="A29" s="166"/>
      <c r="B29" s="155"/>
      <c r="C29" s="155"/>
      <c r="D29" s="167"/>
      <c r="E29" s="167"/>
      <c r="F29" s="155"/>
      <c r="G29" s="167"/>
      <c r="H29" s="168"/>
      <c r="I29" s="169"/>
      <c r="J29" s="170"/>
      <c r="K29" s="169"/>
      <c r="L29" s="170"/>
      <c r="M29" s="167"/>
      <c r="N29" s="167"/>
      <c r="O29" s="167"/>
      <c r="P29" s="167"/>
      <c r="Q29" s="171"/>
      <c r="R29" s="2"/>
      <c r="S29" s="2"/>
      <c r="T29" s="2"/>
      <c r="U29" s="2"/>
      <c r="V29" s="2"/>
      <c r="W29" s="2"/>
      <c r="X29" s="2"/>
    </row>
    <row r="30" spans="1:24" s="76" customFormat="1" ht="18.75" customHeight="1">
      <c r="A30" s="166" t="s">
        <v>130</v>
      </c>
      <c r="B30" s="845" t="s">
        <v>131</v>
      </c>
      <c r="C30" s="845"/>
      <c r="D30" s="845"/>
      <c r="E30" s="845"/>
      <c r="F30" s="845"/>
      <c r="G30" s="845"/>
      <c r="H30" s="845"/>
      <c r="I30" s="845"/>
      <c r="J30" s="845"/>
      <c r="K30" s="845"/>
      <c r="L30" s="845"/>
      <c r="M30" s="845"/>
      <c r="N30" s="845"/>
      <c r="O30" s="845"/>
      <c r="P30" s="845"/>
      <c r="Q30" s="846"/>
    </row>
    <row r="31" spans="1:24" s="76" customFormat="1" ht="18.75" customHeight="1">
      <c r="A31" s="172"/>
      <c r="B31" s="843" t="s">
        <v>571</v>
      </c>
      <c r="C31" s="843"/>
      <c r="D31" s="843"/>
      <c r="E31" s="843"/>
      <c r="F31" s="843"/>
      <c r="G31" s="843"/>
      <c r="H31" s="843"/>
      <c r="I31" s="843"/>
      <c r="J31" s="843"/>
      <c r="K31" s="843"/>
      <c r="L31" s="843"/>
      <c r="M31" s="843"/>
      <c r="N31" s="843"/>
      <c r="O31" s="843"/>
      <c r="P31" s="843"/>
      <c r="Q31" s="844"/>
    </row>
    <row r="32" spans="1:24" s="76" customFormat="1" ht="37.5" customHeight="1">
      <c r="A32" s="173"/>
      <c r="B32" s="847" t="s">
        <v>132</v>
      </c>
      <c r="C32" s="843"/>
      <c r="D32" s="843"/>
      <c r="E32" s="843"/>
      <c r="F32" s="843"/>
      <c r="G32" s="843"/>
      <c r="H32" s="843"/>
      <c r="I32" s="843"/>
      <c r="J32" s="843"/>
      <c r="K32" s="843"/>
      <c r="L32" s="843"/>
      <c r="M32" s="843"/>
      <c r="N32" s="843"/>
      <c r="O32" s="843"/>
      <c r="P32" s="843"/>
      <c r="Q32" s="844"/>
    </row>
    <row r="33" spans="1:24" s="76" customFormat="1" ht="37.5" customHeight="1">
      <c r="A33" s="173"/>
      <c r="B33" s="848" t="s">
        <v>574</v>
      </c>
      <c r="C33" s="848"/>
      <c r="D33" s="848"/>
      <c r="E33" s="848"/>
      <c r="F33" s="848"/>
      <c r="G33" s="848"/>
      <c r="H33" s="848"/>
      <c r="I33" s="848"/>
      <c r="J33" s="848"/>
      <c r="K33" s="848"/>
      <c r="L33" s="848"/>
      <c r="M33" s="848"/>
      <c r="N33" s="848"/>
      <c r="O33" s="848"/>
      <c r="P33" s="848"/>
      <c r="Q33" s="849"/>
    </row>
    <row r="34" spans="1:24" s="76" customFormat="1" ht="37.5" customHeight="1">
      <c r="A34" s="173"/>
      <c r="B34" s="848" t="s">
        <v>572</v>
      </c>
      <c r="C34" s="848"/>
      <c r="D34" s="848"/>
      <c r="E34" s="848"/>
      <c r="F34" s="848"/>
      <c r="G34" s="848"/>
      <c r="H34" s="848"/>
      <c r="I34" s="848"/>
      <c r="J34" s="848"/>
      <c r="K34" s="848"/>
      <c r="L34" s="848"/>
      <c r="M34" s="848"/>
      <c r="N34" s="848"/>
      <c r="O34" s="848"/>
      <c r="P34" s="848"/>
      <c r="Q34" s="849"/>
    </row>
    <row r="35" spans="1:24" s="76" customFormat="1" ht="18.75" customHeight="1">
      <c r="A35" s="172"/>
      <c r="B35" s="843" t="s">
        <v>133</v>
      </c>
      <c r="C35" s="843"/>
      <c r="D35" s="843"/>
      <c r="E35" s="843"/>
      <c r="F35" s="843"/>
      <c r="G35" s="843"/>
      <c r="H35" s="843"/>
      <c r="I35" s="843"/>
      <c r="J35" s="843"/>
      <c r="K35" s="843"/>
      <c r="L35" s="843"/>
      <c r="M35" s="843"/>
      <c r="N35" s="843"/>
      <c r="O35" s="843"/>
      <c r="P35" s="843"/>
      <c r="Q35" s="844"/>
    </row>
    <row r="36" spans="1:24" s="76" customFormat="1" ht="24.75" customHeight="1" thickBot="1">
      <c r="A36" s="174"/>
      <c r="B36" s="843" t="s">
        <v>134</v>
      </c>
      <c r="C36" s="843"/>
      <c r="D36" s="843"/>
      <c r="E36" s="843"/>
      <c r="F36" s="843"/>
      <c r="G36" s="843"/>
      <c r="H36" s="843"/>
      <c r="I36" s="843"/>
      <c r="J36" s="843"/>
      <c r="K36" s="843"/>
      <c r="L36" s="843"/>
      <c r="M36" s="843"/>
      <c r="N36" s="843"/>
      <c r="O36" s="843"/>
      <c r="P36" s="843"/>
      <c r="Q36" s="844"/>
    </row>
    <row r="37" spans="1:24">
      <c r="B37" s="40"/>
      <c r="R37" s="76"/>
      <c r="S37" s="76"/>
      <c r="T37" s="76"/>
      <c r="U37" s="76"/>
      <c r="V37" s="76"/>
      <c r="W37" s="76"/>
      <c r="X37" s="76"/>
    </row>
    <row r="38" spans="1:24">
      <c r="B38" s="80"/>
      <c r="R38" s="76"/>
      <c r="S38" s="76"/>
      <c r="T38" s="76"/>
      <c r="U38" s="76"/>
      <c r="V38" s="76"/>
      <c r="W38" s="76"/>
      <c r="X38" s="76"/>
    </row>
    <row r="39" spans="1:24">
      <c r="R39" s="76"/>
      <c r="S39" s="76"/>
      <c r="T39" s="76"/>
      <c r="U39" s="76"/>
      <c r="V39" s="76"/>
      <c r="W39" s="76"/>
      <c r="X39" s="76"/>
    </row>
    <row r="40" spans="1:24">
      <c r="R40" s="76"/>
      <c r="S40" s="76"/>
      <c r="T40" s="76"/>
      <c r="U40" s="76"/>
      <c r="V40" s="76"/>
      <c r="W40" s="76"/>
      <c r="X40" s="76"/>
    </row>
    <row r="42" spans="1:24">
      <c r="A42" s="40"/>
    </row>
    <row r="43" spans="1:24">
      <c r="A43" s="80"/>
    </row>
    <row r="57" spans="1:17">
      <c r="A57" s="44" t="s">
        <v>47</v>
      </c>
      <c r="B57" s="44"/>
      <c r="C57" s="44"/>
      <c r="D57" s="42">
        <v>1</v>
      </c>
      <c r="E57" s="42"/>
      <c r="F57" s="81">
        <v>1</v>
      </c>
      <c r="G57" s="81"/>
      <c r="H57" s="81"/>
      <c r="I57" s="81"/>
      <c r="J57" s="81">
        <v>1</v>
      </c>
      <c r="K57" s="81"/>
      <c r="L57" s="81">
        <v>1</v>
      </c>
      <c r="M57" s="82" t="s">
        <v>135</v>
      </c>
      <c r="N57" s="82"/>
      <c r="O57" s="82"/>
      <c r="P57" s="82"/>
      <c r="Q57" s="83" t="s">
        <v>136</v>
      </c>
    </row>
    <row r="58" spans="1:17">
      <c r="A58" s="44" t="s">
        <v>49</v>
      </c>
      <c r="B58" s="44"/>
      <c r="C58" s="44"/>
      <c r="D58" s="42">
        <v>2</v>
      </c>
      <c r="E58" s="42"/>
      <c r="F58" s="81">
        <v>2</v>
      </c>
      <c r="G58" s="81"/>
      <c r="H58" s="81" t="s">
        <v>243</v>
      </c>
      <c r="I58" s="81"/>
      <c r="J58" s="81">
        <v>2</v>
      </c>
      <c r="K58" s="81"/>
      <c r="L58" s="81">
        <v>2</v>
      </c>
      <c r="M58" s="81"/>
      <c r="N58" s="81"/>
      <c r="O58" s="81"/>
      <c r="P58" s="81"/>
    </row>
    <row r="59" spans="1:17">
      <c r="A59" s="44" t="s">
        <v>52</v>
      </c>
      <c r="B59" s="44"/>
      <c r="C59" s="44"/>
      <c r="D59" s="42">
        <v>3</v>
      </c>
      <c r="E59" s="42"/>
      <c r="F59" s="81">
        <v>3</v>
      </c>
      <c r="G59" s="81"/>
      <c r="H59" s="81" t="s">
        <v>593</v>
      </c>
      <c r="I59" s="81"/>
      <c r="J59" s="81">
        <v>3</v>
      </c>
      <c r="K59" s="81"/>
      <c r="L59" s="81">
        <v>3</v>
      </c>
      <c r="M59" s="81"/>
      <c r="N59" s="81"/>
      <c r="O59" s="81"/>
      <c r="P59" s="81"/>
    </row>
    <row r="60" spans="1:17">
      <c r="A60" s="44" t="s">
        <v>54</v>
      </c>
      <c r="B60" s="44"/>
      <c r="C60" s="44"/>
      <c r="D60" s="42">
        <v>4</v>
      </c>
      <c r="E60" s="42"/>
      <c r="F60" s="81">
        <v>4</v>
      </c>
      <c r="G60" s="81"/>
      <c r="H60" s="81" t="s">
        <v>594</v>
      </c>
      <c r="I60" s="81"/>
      <c r="J60" s="81">
        <v>4</v>
      </c>
      <c r="K60" s="81"/>
      <c r="L60" s="81">
        <v>4</v>
      </c>
      <c r="M60" s="81"/>
      <c r="N60" s="81"/>
      <c r="O60" s="81"/>
      <c r="P60" s="81"/>
    </row>
    <row r="61" spans="1:17">
      <c r="A61" s="44" t="s">
        <v>56</v>
      </c>
      <c r="B61" s="44"/>
      <c r="C61" s="44"/>
      <c r="D61" s="42">
        <v>5</v>
      </c>
      <c r="E61" s="42"/>
      <c r="F61" s="81"/>
      <c r="G61" s="81"/>
      <c r="H61" s="81" t="s">
        <v>595</v>
      </c>
      <c r="I61" s="81"/>
      <c r="J61" s="81">
        <v>5</v>
      </c>
      <c r="K61" s="81"/>
      <c r="L61" s="81">
        <v>5</v>
      </c>
      <c r="M61" s="81"/>
      <c r="N61" s="81"/>
      <c r="O61" s="81"/>
      <c r="P61" s="81"/>
    </row>
    <row r="62" spans="1:17">
      <c r="A62" s="44" t="s">
        <v>58</v>
      </c>
      <c r="B62" s="44"/>
      <c r="C62" s="44"/>
      <c r="D62" s="42">
        <v>6</v>
      </c>
      <c r="E62" s="42"/>
      <c r="F62" s="81">
        <v>15</v>
      </c>
      <c r="G62" s="81"/>
      <c r="H62" s="81"/>
      <c r="I62" s="81"/>
      <c r="J62" s="81">
        <v>6</v>
      </c>
      <c r="K62" s="81"/>
      <c r="L62" s="81">
        <v>6</v>
      </c>
      <c r="M62" s="81"/>
      <c r="N62" s="81"/>
      <c r="O62" s="81"/>
      <c r="P62" s="81"/>
    </row>
    <row r="63" spans="1:17">
      <c r="A63" s="44" t="s">
        <v>60</v>
      </c>
      <c r="B63" s="44"/>
      <c r="C63" s="44"/>
      <c r="D63" s="42">
        <v>7</v>
      </c>
      <c r="E63" s="42"/>
      <c r="F63" s="81">
        <v>16</v>
      </c>
      <c r="G63" s="81"/>
      <c r="H63" s="81"/>
      <c r="I63" s="81"/>
      <c r="J63" s="81">
        <v>7</v>
      </c>
      <c r="K63" s="81"/>
      <c r="L63" s="81">
        <v>7</v>
      </c>
      <c r="M63" s="81"/>
      <c r="N63" s="81"/>
      <c r="O63" s="81"/>
      <c r="P63" s="81"/>
    </row>
    <row r="64" spans="1:17">
      <c r="A64" s="44" t="s">
        <v>62</v>
      </c>
      <c r="B64" s="44"/>
      <c r="C64" s="44"/>
      <c r="D64" s="42">
        <v>8</v>
      </c>
      <c r="E64" s="42"/>
      <c r="F64" s="81">
        <v>17</v>
      </c>
      <c r="G64" s="81"/>
      <c r="H64" s="81"/>
      <c r="I64" s="81"/>
      <c r="J64" s="81">
        <v>8</v>
      </c>
      <c r="K64" s="81"/>
      <c r="L64" s="81">
        <v>8</v>
      </c>
      <c r="M64" s="81"/>
      <c r="N64" s="81"/>
      <c r="O64" s="81"/>
      <c r="P64" s="81"/>
    </row>
    <row r="65" spans="1:16">
      <c r="A65" s="44" t="s">
        <v>64</v>
      </c>
      <c r="B65" s="44"/>
      <c r="C65" s="44"/>
      <c r="D65" s="42">
        <v>9</v>
      </c>
      <c r="E65" s="42"/>
      <c r="F65" s="81">
        <v>18</v>
      </c>
      <c r="G65" s="81"/>
      <c r="H65" s="81"/>
      <c r="I65" s="81"/>
      <c r="J65" s="81">
        <v>9</v>
      </c>
      <c r="K65" s="81"/>
      <c r="L65" s="81">
        <v>9</v>
      </c>
      <c r="M65" s="81"/>
      <c r="N65" s="81"/>
      <c r="O65" s="81"/>
      <c r="P65" s="81"/>
    </row>
    <row r="66" spans="1:16">
      <c r="A66" s="44" t="s">
        <v>66</v>
      </c>
      <c r="B66" s="44"/>
      <c r="C66" s="44"/>
      <c r="D66" s="42">
        <v>10</v>
      </c>
      <c r="E66" s="42"/>
      <c r="F66" s="81"/>
      <c r="G66" s="81"/>
      <c r="H66" s="81"/>
      <c r="I66" s="81"/>
      <c r="J66" s="81">
        <v>10</v>
      </c>
      <c r="K66" s="81"/>
      <c r="L66" s="81">
        <v>10</v>
      </c>
      <c r="M66" s="81"/>
      <c r="N66" s="81"/>
      <c r="O66" s="81"/>
      <c r="P66" s="81"/>
    </row>
    <row r="67" spans="1:16">
      <c r="A67" s="44" t="s">
        <v>68</v>
      </c>
      <c r="B67" s="44"/>
      <c r="C67" s="44"/>
      <c r="D67" s="42">
        <v>11</v>
      </c>
      <c r="E67" s="42"/>
      <c r="F67" s="81"/>
      <c r="G67" s="81"/>
      <c r="H67" s="81"/>
      <c r="I67" s="81"/>
      <c r="J67" s="81">
        <v>11</v>
      </c>
      <c r="K67" s="81"/>
      <c r="L67" s="81">
        <v>11</v>
      </c>
      <c r="M67" s="81"/>
      <c r="N67" s="81"/>
      <c r="O67" s="81"/>
      <c r="P67" s="81"/>
    </row>
    <row r="68" spans="1:16">
      <c r="A68" s="44" t="s">
        <v>70</v>
      </c>
      <c r="B68" s="44"/>
      <c r="C68" s="44"/>
      <c r="D68" s="42">
        <v>12</v>
      </c>
      <c r="E68" s="42"/>
      <c r="F68" s="81"/>
      <c r="G68" s="81"/>
      <c r="H68" s="81"/>
      <c r="I68" s="81"/>
      <c r="J68" s="81">
        <v>12</v>
      </c>
      <c r="K68" s="81"/>
      <c r="L68" s="81">
        <v>12</v>
      </c>
      <c r="M68" s="81"/>
      <c r="N68" s="81"/>
      <c r="O68" s="81"/>
      <c r="P68" s="81"/>
    </row>
    <row r="69" spans="1:16">
      <c r="A69" s="44" t="s">
        <v>71</v>
      </c>
      <c r="B69" s="44"/>
      <c r="C69" s="44"/>
      <c r="D69" s="42">
        <v>13</v>
      </c>
      <c r="E69" s="42"/>
      <c r="F69" s="81"/>
      <c r="G69" s="81"/>
      <c r="H69" s="81"/>
      <c r="I69" s="81"/>
      <c r="J69" s="81"/>
      <c r="K69" s="81"/>
      <c r="L69" s="81">
        <v>13</v>
      </c>
      <c r="M69" s="81"/>
      <c r="N69" s="81"/>
      <c r="O69" s="81"/>
      <c r="P69" s="81"/>
    </row>
    <row r="70" spans="1:16">
      <c r="A70" s="44" t="s">
        <v>72</v>
      </c>
      <c r="B70" s="44"/>
      <c r="C70" s="44"/>
      <c r="D70" s="42">
        <v>14</v>
      </c>
      <c r="E70" s="42"/>
      <c r="F70" s="81"/>
      <c r="G70" s="81"/>
      <c r="H70" s="81"/>
      <c r="I70" s="81"/>
      <c r="J70" s="81"/>
      <c r="K70" s="81"/>
      <c r="L70" s="81">
        <v>14</v>
      </c>
      <c r="M70" s="81"/>
      <c r="N70" s="81"/>
      <c r="O70" s="81"/>
      <c r="P70" s="81"/>
    </row>
    <row r="71" spans="1:16">
      <c r="A71" s="44" t="s">
        <v>73</v>
      </c>
      <c r="B71" s="44"/>
      <c r="C71" s="44"/>
      <c r="D71" s="42">
        <v>15</v>
      </c>
      <c r="E71" s="42"/>
      <c r="F71" s="81"/>
      <c r="G71" s="81"/>
      <c r="H71" s="81"/>
      <c r="I71" s="81"/>
      <c r="J71" s="81"/>
      <c r="K71" s="81"/>
      <c r="L71" s="81">
        <v>15</v>
      </c>
      <c r="M71" s="81"/>
      <c r="N71" s="81"/>
      <c r="O71" s="81"/>
      <c r="P71" s="81"/>
    </row>
    <row r="72" spans="1:16">
      <c r="A72" s="44" t="s">
        <v>74</v>
      </c>
      <c r="B72" s="44"/>
      <c r="C72" s="44"/>
      <c r="D72" s="42">
        <v>16</v>
      </c>
      <c r="E72" s="42"/>
      <c r="F72" s="81"/>
      <c r="G72" s="81"/>
      <c r="H72" s="81"/>
      <c r="I72" s="81"/>
      <c r="J72" s="81"/>
      <c r="K72" s="81"/>
      <c r="L72" s="81">
        <v>16</v>
      </c>
      <c r="M72" s="81"/>
      <c r="N72" s="81"/>
      <c r="O72" s="81"/>
      <c r="P72" s="81"/>
    </row>
    <row r="73" spans="1:16">
      <c r="A73" s="44" t="s">
        <v>75</v>
      </c>
      <c r="B73" s="44"/>
      <c r="C73" s="44"/>
      <c r="D73" s="42">
        <v>17</v>
      </c>
      <c r="E73" s="42"/>
      <c r="F73" s="81"/>
      <c r="G73" s="81"/>
      <c r="H73" s="81"/>
      <c r="I73" s="81"/>
      <c r="J73" s="81"/>
      <c r="K73" s="81"/>
      <c r="L73" s="81">
        <v>17</v>
      </c>
      <c r="M73" s="81"/>
      <c r="N73" s="81"/>
      <c r="O73" s="81"/>
      <c r="P73" s="81"/>
    </row>
    <row r="74" spans="1:16">
      <c r="A74" s="44" t="s">
        <v>76</v>
      </c>
      <c r="B74" s="44"/>
      <c r="C74" s="44"/>
      <c r="D74" s="42">
        <v>18</v>
      </c>
      <c r="E74" s="42"/>
      <c r="F74" s="81"/>
      <c r="G74" s="81"/>
      <c r="H74" s="81"/>
      <c r="I74" s="81"/>
      <c r="J74" s="81"/>
      <c r="K74" s="81"/>
      <c r="L74" s="81">
        <v>18</v>
      </c>
      <c r="M74" s="81"/>
      <c r="N74" s="81"/>
      <c r="O74" s="81"/>
      <c r="P74" s="81"/>
    </row>
    <row r="75" spans="1:16">
      <c r="A75" s="44" t="s">
        <v>77</v>
      </c>
      <c r="B75" s="44"/>
      <c r="C75" s="44"/>
      <c r="D75" s="42">
        <v>19</v>
      </c>
      <c r="E75" s="42"/>
      <c r="F75" s="81"/>
      <c r="G75" s="81"/>
      <c r="H75" s="81"/>
      <c r="I75" s="81"/>
      <c r="J75" s="81"/>
      <c r="K75" s="81"/>
      <c r="L75" s="81">
        <v>19</v>
      </c>
      <c r="M75" s="81"/>
      <c r="N75" s="81"/>
      <c r="O75" s="81"/>
      <c r="P75" s="81"/>
    </row>
    <row r="76" spans="1:16">
      <c r="A76" s="44" t="s">
        <v>78</v>
      </c>
      <c r="B76" s="44"/>
      <c r="C76" s="44"/>
      <c r="D76" s="42">
        <v>20</v>
      </c>
      <c r="E76" s="42"/>
      <c r="F76" s="81"/>
      <c r="G76" s="81"/>
      <c r="H76" s="81"/>
      <c r="I76" s="81"/>
      <c r="J76" s="81"/>
      <c r="K76" s="81"/>
      <c r="L76" s="81">
        <v>20</v>
      </c>
      <c r="M76" s="81"/>
      <c r="N76" s="81"/>
      <c r="O76" s="81"/>
      <c r="P76" s="81"/>
    </row>
    <row r="77" spans="1:16">
      <c r="A77" s="44" t="s">
        <v>79</v>
      </c>
      <c r="B77" s="44"/>
      <c r="C77" s="44"/>
      <c r="D77" s="42">
        <v>21</v>
      </c>
      <c r="E77" s="42"/>
      <c r="F77" s="81"/>
      <c r="G77" s="81"/>
      <c r="H77" s="81"/>
      <c r="I77" s="81"/>
      <c r="J77" s="81"/>
      <c r="K77" s="81"/>
      <c r="L77" s="81">
        <v>21</v>
      </c>
      <c r="M77" s="81"/>
      <c r="N77" s="81"/>
      <c r="O77" s="81"/>
      <c r="P77" s="81"/>
    </row>
    <row r="78" spans="1:16">
      <c r="A78" s="44" t="s">
        <v>80</v>
      </c>
      <c r="B78" s="44"/>
      <c r="C78" s="44"/>
      <c r="D78" s="42">
        <v>22</v>
      </c>
      <c r="E78" s="42"/>
      <c r="F78" s="81"/>
      <c r="G78" s="81"/>
      <c r="H78" s="81"/>
      <c r="I78" s="81"/>
      <c r="J78" s="81"/>
      <c r="K78" s="81"/>
      <c r="L78" s="81">
        <v>22</v>
      </c>
      <c r="M78" s="81"/>
      <c r="N78" s="81"/>
      <c r="O78" s="81"/>
      <c r="P78" s="81"/>
    </row>
    <row r="79" spans="1:16">
      <c r="A79" s="44" t="s">
        <v>81</v>
      </c>
      <c r="B79" s="44"/>
      <c r="C79" s="44"/>
      <c r="D79" s="42">
        <v>23</v>
      </c>
      <c r="E79" s="42"/>
      <c r="F79" s="81"/>
      <c r="G79" s="81"/>
      <c r="H79" s="81"/>
      <c r="I79" s="81"/>
      <c r="J79" s="81"/>
      <c r="K79" s="81"/>
      <c r="L79" s="81">
        <v>23</v>
      </c>
      <c r="M79" s="81"/>
      <c r="N79" s="81"/>
      <c r="O79" s="81"/>
      <c r="P79" s="81"/>
    </row>
    <row r="80" spans="1:16">
      <c r="A80" s="44" t="s">
        <v>82</v>
      </c>
      <c r="B80" s="44"/>
      <c r="C80" s="44"/>
      <c r="D80" s="42">
        <v>24</v>
      </c>
      <c r="E80" s="42"/>
      <c r="F80" s="81"/>
      <c r="G80" s="81"/>
      <c r="H80" s="81"/>
      <c r="I80" s="81"/>
      <c r="J80" s="81"/>
      <c r="K80" s="81"/>
      <c r="L80" s="81">
        <v>24</v>
      </c>
      <c r="M80" s="81"/>
      <c r="N80" s="81"/>
      <c r="O80" s="81"/>
      <c r="P80" s="81"/>
    </row>
    <row r="81" spans="1:17">
      <c r="A81" s="44" t="s">
        <v>83</v>
      </c>
      <c r="B81" s="44"/>
      <c r="C81" s="44"/>
      <c r="D81" s="42">
        <v>25</v>
      </c>
      <c r="E81" s="42"/>
      <c r="F81" s="81"/>
      <c r="G81" s="81"/>
      <c r="H81" s="81"/>
      <c r="I81" s="81"/>
      <c r="J81" s="81"/>
      <c r="K81" s="81"/>
      <c r="L81" s="81">
        <v>25</v>
      </c>
      <c r="M81" s="81"/>
      <c r="N81" s="81"/>
      <c r="O81" s="81"/>
      <c r="P81" s="81"/>
    </row>
    <row r="82" spans="1:17">
      <c r="A82" s="44" t="s">
        <v>84</v>
      </c>
      <c r="B82" s="44"/>
      <c r="C82" s="44"/>
      <c r="D82" s="42">
        <v>26</v>
      </c>
      <c r="E82" s="42"/>
      <c r="F82" s="81"/>
      <c r="G82" s="81"/>
      <c r="H82" s="81"/>
      <c r="I82" s="81"/>
      <c r="J82" s="81"/>
      <c r="K82" s="81"/>
      <c r="L82" s="81">
        <v>26</v>
      </c>
      <c r="M82" s="81"/>
      <c r="N82" s="81"/>
      <c r="O82" s="81"/>
      <c r="P82" s="81"/>
    </row>
    <row r="83" spans="1:17">
      <c r="A83" s="44" t="s">
        <v>85</v>
      </c>
      <c r="B83" s="44"/>
      <c r="C83" s="44"/>
      <c r="D83" s="42">
        <v>27</v>
      </c>
      <c r="E83" s="42"/>
      <c r="F83" s="81"/>
      <c r="G83" s="81"/>
      <c r="H83" s="81"/>
      <c r="I83" s="81"/>
      <c r="J83" s="81"/>
      <c r="K83" s="81"/>
      <c r="L83" s="81">
        <v>27</v>
      </c>
      <c r="M83" s="81"/>
      <c r="N83" s="81"/>
      <c r="O83" s="81"/>
      <c r="P83" s="81"/>
    </row>
    <row r="84" spans="1:17">
      <c r="A84" s="44" t="s">
        <v>86</v>
      </c>
      <c r="B84" s="44"/>
      <c r="C84" s="44"/>
      <c r="D84" s="42">
        <v>28</v>
      </c>
      <c r="E84" s="42"/>
      <c r="F84" s="81"/>
      <c r="G84" s="81"/>
      <c r="H84" s="81"/>
      <c r="I84" s="81"/>
      <c r="J84" s="81"/>
      <c r="K84" s="81"/>
      <c r="L84" s="81">
        <v>28</v>
      </c>
      <c r="M84" s="81"/>
      <c r="N84" s="81"/>
      <c r="O84" s="81"/>
      <c r="P84" s="81"/>
    </row>
    <row r="85" spans="1:17">
      <c r="A85" s="44" t="s">
        <v>87</v>
      </c>
      <c r="B85" s="44"/>
      <c r="C85" s="44"/>
      <c r="D85" s="42">
        <v>29</v>
      </c>
      <c r="E85" s="42"/>
      <c r="F85" s="81"/>
      <c r="G85" s="81"/>
      <c r="H85" s="81"/>
      <c r="I85" s="81"/>
      <c r="J85" s="81"/>
      <c r="K85" s="81"/>
      <c r="L85" s="81">
        <v>29</v>
      </c>
      <c r="M85" s="81"/>
      <c r="N85" s="81"/>
      <c r="O85" s="81"/>
      <c r="P85" s="81"/>
    </row>
    <row r="86" spans="1:17">
      <c r="A86" s="44" t="s">
        <v>88</v>
      </c>
      <c r="B86" s="44"/>
      <c r="C86" s="44"/>
      <c r="D86" s="42">
        <v>30</v>
      </c>
      <c r="E86" s="42"/>
      <c r="F86" s="81"/>
      <c r="G86" s="81"/>
      <c r="H86" s="81"/>
      <c r="I86" s="81"/>
      <c r="J86" s="81"/>
      <c r="K86" s="81"/>
      <c r="L86" s="81">
        <v>30</v>
      </c>
      <c r="M86" s="81"/>
      <c r="N86" s="81"/>
      <c r="O86" s="81"/>
      <c r="P86" s="81"/>
    </row>
    <row r="87" spans="1:17">
      <c r="A87" s="44" t="s">
        <v>89</v>
      </c>
      <c r="B87" s="44"/>
      <c r="C87" s="44"/>
      <c r="D87" s="42">
        <v>31</v>
      </c>
      <c r="E87" s="42"/>
      <c r="F87" s="81"/>
      <c r="G87" s="81"/>
      <c r="H87" s="81"/>
      <c r="I87" s="81"/>
      <c r="J87" s="81"/>
      <c r="K87" s="81"/>
      <c r="L87" s="81">
        <v>31</v>
      </c>
      <c r="M87" s="81"/>
      <c r="N87" s="81"/>
      <c r="O87" s="81"/>
      <c r="P87" s="81"/>
    </row>
    <row r="88" spans="1:17">
      <c r="A88" s="44" t="s">
        <v>90</v>
      </c>
      <c r="B88" s="44"/>
      <c r="C88" s="44"/>
      <c r="D88" s="42">
        <v>32</v>
      </c>
      <c r="E88" s="42"/>
      <c r="F88" s="81"/>
      <c r="G88" s="81"/>
      <c r="H88" s="81"/>
      <c r="I88" s="81"/>
      <c r="J88" s="81"/>
      <c r="K88" s="81"/>
      <c r="L88" s="81"/>
      <c r="M88" s="81"/>
      <c r="N88" s="81"/>
      <c r="O88" s="81"/>
      <c r="P88" s="81"/>
      <c r="Q88" s="81"/>
    </row>
    <row r="89" spans="1:17">
      <c r="A89" s="44" t="s">
        <v>91</v>
      </c>
      <c r="B89" s="44"/>
      <c r="C89" s="44"/>
      <c r="D89" s="42">
        <v>33</v>
      </c>
      <c r="E89" s="42"/>
      <c r="F89" s="81"/>
      <c r="G89" s="81"/>
      <c r="H89" s="81"/>
      <c r="I89" s="81"/>
      <c r="J89" s="81"/>
      <c r="K89" s="81"/>
      <c r="L89" s="81"/>
      <c r="M89" s="81"/>
      <c r="N89" s="81"/>
      <c r="O89" s="81"/>
      <c r="P89" s="81"/>
      <c r="Q89" s="81"/>
    </row>
    <row r="90" spans="1:17">
      <c r="A90" s="44" t="s">
        <v>92</v>
      </c>
      <c r="B90" s="44"/>
      <c r="C90" s="44"/>
      <c r="D90" s="42">
        <v>34</v>
      </c>
      <c r="E90" s="42"/>
      <c r="F90" s="81"/>
      <c r="G90" s="81"/>
      <c r="H90" s="81"/>
      <c r="I90" s="81"/>
      <c r="J90" s="81"/>
      <c r="K90" s="81"/>
      <c r="L90" s="81"/>
      <c r="M90" s="81"/>
      <c r="N90" s="81"/>
      <c r="O90" s="81"/>
      <c r="P90" s="81"/>
      <c r="Q90" s="81"/>
    </row>
    <row r="91" spans="1:17">
      <c r="A91" s="44" t="s">
        <v>93</v>
      </c>
      <c r="B91" s="44"/>
      <c r="C91" s="44"/>
      <c r="D91" s="42">
        <v>35</v>
      </c>
      <c r="E91" s="42"/>
      <c r="F91" s="81"/>
      <c r="G91" s="81"/>
      <c r="H91" s="81"/>
      <c r="I91" s="81"/>
      <c r="J91" s="81"/>
      <c r="K91" s="81"/>
      <c r="L91" s="81"/>
      <c r="M91" s="81"/>
      <c r="N91" s="81"/>
      <c r="O91" s="81"/>
      <c r="P91" s="81"/>
      <c r="Q91" s="81"/>
    </row>
    <row r="92" spans="1:17">
      <c r="A92" s="44" t="s">
        <v>94</v>
      </c>
      <c r="B92" s="44"/>
      <c r="C92" s="44"/>
      <c r="D92" s="42">
        <v>36</v>
      </c>
      <c r="E92" s="42"/>
      <c r="F92" s="81"/>
      <c r="G92" s="81"/>
      <c r="H92" s="81"/>
      <c r="I92" s="81"/>
      <c r="J92" s="81"/>
      <c r="K92" s="81"/>
      <c r="L92" s="81"/>
      <c r="M92" s="81"/>
      <c r="N92" s="81"/>
      <c r="O92" s="81"/>
      <c r="P92" s="81"/>
      <c r="Q92" s="81"/>
    </row>
    <row r="93" spans="1:17">
      <c r="A93" s="44" t="s">
        <v>95</v>
      </c>
      <c r="B93" s="44"/>
      <c r="C93" s="44"/>
      <c r="D93" s="42">
        <v>37</v>
      </c>
      <c r="E93" s="42"/>
      <c r="F93" s="81"/>
      <c r="G93" s="81"/>
      <c r="H93" s="81"/>
      <c r="I93" s="81"/>
      <c r="J93" s="81"/>
      <c r="K93" s="81"/>
      <c r="L93" s="81"/>
      <c r="M93" s="81"/>
      <c r="N93" s="81"/>
      <c r="O93" s="81"/>
      <c r="P93" s="81"/>
      <c r="Q93" s="81"/>
    </row>
    <row r="94" spans="1:17">
      <c r="A94" s="44" t="s">
        <v>96</v>
      </c>
      <c r="B94" s="44"/>
      <c r="C94" s="44"/>
      <c r="D94" s="42">
        <v>38</v>
      </c>
      <c r="E94" s="42"/>
      <c r="F94" s="81"/>
      <c r="G94" s="81"/>
      <c r="H94" s="81"/>
      <c r="I94" s="81"/>
      <c r="J94" s="81"/>
      <c r="K94" s="81"/>
      <c r="L94" s="81"/>
      <c r="M94" s="81"/>
      <c r="N94" s="81"/>
      <c r="O94" s="81"/>
      <c r="P94" s="81"/>
      <c r="Q94" s="81"/>
    </row>
    <row r="95" spans="1:17">
      <c r="A95" s="44" t="s">
        <v>97</v>
      </c>
      <c r="B95" s="44"/>
      <c r="C95" s="44"/>
      <c r="D95" s="42">
        <v>39</v>
      </c>
      <c r="E95" s="42"/>
      <c r="F95" s="81"/>
      <c r="G95" s="81"/>
      <c r="H95" s="81"/>
      <c r="I95" s="81"/>
      <c r="J95" s="81"/>
      <c r="K95" s="81"/>
      <c r="L95" s="81"/>
      <c r="M95" s="81"/>
      <c r="N95" s="81"/>
      <c r="O95" s="81"/>
      <c r="P95" s="81"/>
      <c r="Q95" s="81"/>
    </row>
    <row r="96" spans="1:17">
      <c r="A96" s="44" t="s">
        <v>98</v>
      </c>
      <c r="B96" s="44"/>
      <c r="C96" s="44"/>
      <c r="D96" s="42">
        <v>40</v>
      </c>
      <c r="E96" s="42"/>
      <c r="F96" s="81"/>
      <c r="G96" s="81"/>
      <c r="H96" s="81"/>
      <c r="I96" s="81"/>
      <c r="J96" s="81"/>
      <c r="K96" s="81"/>
      <c r="L96" s="81"/>
      <c r="M96" s="81"/>
      <c r="N96" s="81"/>
      <c r="O96" s="81"/>
      <c r="P96" s="81"/>
      <c r="Q96" s="81"/>
    </row>
    <row r="97" spans="1:17">
      <c r="A97" s="44" t="s">
        <v>99</v>
      </c>
      <c r="B97" s="44"/>
      <c r="C97" s="44"/>
      <c r="D97" s="42">
        <v>41</v>
      </c>
      <c r="E97" s="42"/>
      <c r="F97" s="81"/>
      <c r="G97" s="81"/>
      <c r="H97" s="81"/>
      <c r="I97" s="81"/>
      <c r="J97" s="81"/>
      <c r="K97" s="81"/>
      <c r="L97" s="81"/>
      <c r="M97" s="81"/>
      <c r="N97" s="81"/>
      <c r="O97" s="81"/>
      <c r="P97" s="81"/>
      <c r="Q97" s="81"/>
    </row>
    <row r="98" spans="1:17">
      <c r="A98" s="44" t="s">
        <v>100</v>
      </c>
      <c r="B98" s="44"/>
      <c r="C98" s="44"/>
      <c r="D98" s="42">
        <v>42</v>
      </c>
      <c r="E98" s="42"/>
      <c r="F98" s="81"/>
      <c r="G98" s="81"/>
      <c r="H98" s="81"/>
      <c r="I98" s="81"/>
      <c r="J98" s="81"/>
      <c r="K98" s="81"/>
      <c r="L98" s="81"/>
      <c r="M98" s="81"/>
      <c r="N98" s="81"/>
      <c r="O98" s="81"/>
      <c r="P98" s="81"/>
      <c r="Q98" s="81"/>
    </row>
    <row r="99" spans="1:17">
      <c r="A99" s="44" t="s">
        <v>101</v>
      </c>
      <c r="B99" s="44"/>
      <c r="C99" s="44"/>
      <c r="D99" s="42">
        <v>43</v>
      </c>
      <c r="E99" s="42"/>
      <c r="F99" s="81"/>
      <c r="G99" s="81"/>
      <c r="H99" s="81"/>
      <c r="I99" s="81"/>
      <c r="J99" s="81"/>
      <c r="K99" s="81"/>
      <c r="L99" s="81"/>
      <c r="M99" s="81"/>
      <c r="N99" s="81"/>
      <c r="O99" s="81"/>
      <c r="P99" s="81"/>
      <c r="Q99" s="81"/>
    </row>
    <row r="100" spans="1:17">
      <c r="A100" s="44" t="s">
        <v>102</v>
      </c>
      <c r="B100" s="44"/>
      <c r="C100" s="44"/>
      <c r="D100" s="42">
        <v>44</v>
      </c>
      <c r="E100" s="42"/>
      <c r="F100" s="81"/>
      <c r="G100" s="81"/>
      <c r="H100" s="81"/>
      <c r="I100" s="81"/>
      <c r="J100" s="81"/>
      <c r="K100" s="81"/>
      <c r="L100" s="81"/>
      <c r="M100" s="81"/>
      <c r="N100" s="81"/>
      <c r="O100" s="81"/>
      <c r="P100" s="81"/>
      <c r="Q100" s="81"/>
    </row>
    <row r="101" spans="1:17">
      <c r="A101" s="44" t="s">
        <v>103</v>
      </c>
      <c r="B101" s="44"/>
      <c r="C101" s="44"/>
      <c r="D101" s="42">
        <v>45</v>
      </c>
      <c r="E101" s="42"/>
      <c r="F101" s="81"/>
      <c r="G101" s="81"/>
      <c r="H101" s="81"/>
      <c r="I101" s="81"/>
      <c r="J101" s="81"/>
      <c r="K101" s="81"/>
      <c r="L101" s="81"/>
      <c r="M101" s="81"/>
      <c r="N101" s="81"/>
      <c r="O101" s="81"/>
      <c r="P101" s="81"/>
      <c r="Q101" s="81"/>
    </row>
    <row r="102" spans="1:17">
      <c r="A102" s="44" t="s">
        <v>104</v>
      </c>
      <c r="B102" s="44"/>
      <c r="C102" s="44"/>
      <c r="D102" s="42">
        <v>46</v>
      </c>
      <c r="E102" s="42"/>
      <c r="F102" s="81"/>
      <c r="G102" s="81"/>
      <c r="H102" s="81"/>
      <c r="I102" s="81"/>
      <c r="J102" s="81"/>
      <c r="K102" s="81"/>
      <c r="L102" s="81"/>
      <c r="M102" s="81"/>
      <c r="N102" s="81"/>
      <c r="O102" s="81"/>
      <c r="P102" s="81"/>
      <c r="Q102" s="81"/>
    </row>
    <row r="103" spans="1:17">
      <c r="A103" s="44" t="s">
        <v>105</v>
      </c>
      <c r="B103" s="44"/>
      <c r="C103" s="44"/>
      <c r="D103" s="42">
        <v>47</v>
      </c>
      <c r="E103" s="42"/>
      <c r="F103" s="81"/>
      <c r="G103" s="81"/>
      <c r="H103" s="81"/>
      <c r="I103" s="81"/>
      <c r="J103" s="81"/>
      <c r="K103" s="81"/>
      <c r="L103" s="81"/>
      <c r="M103" s="81"/>
      <c r="N103" s="81"/>
      <c r="O103" s="81"/>
      <c r="P103" s="81"/>
      <c r="Q103" s="81"/>
    </row>
    <row r="123" spans="18:24" ht="22.5" customHeight="1">
      <c r="R123" s="2" t="s">
        <v>150</v>
      </c>
    </row>
    <row r="124" spans="18:24" ht="22.5" customHeight="1">
      <c r="R124" s="590" t="s">
        <v>138</v>
      </c>
      <c r="S124" s="590"/>
      <c r="T124" s="84" t="str">
        <f>A6</f>
        <v/>
      </c>
      <c r="U124" s="85" t="s">
        <v>139</v>
      </c>
      <c r="V124" s="591" t="str">
        <f>D6</f>
        <v/>
      </c>
      <c r="W124" s="592"/>
      <c r="X124" s="82"/>
    </row>
    <row r="125" spans="18:24" ht="22.5" customHeight="1">
      <c r="R125" s="590" t="s">
        <v>140</v>
      </c>
      <c r="S125" s="590"/>
      <c r="T125" s="593" t="str">
        <f>G6</f>
        <v/>
      </c>
      <c r="U125" s="591"/>
      <c r="V125" s="591"/>
      <c r="W125" s="592"/>
      <c r="X125" s="82"/>
    </row>
    <row r="126" spans="18:24" ht="22.5" customHeight="1">
      <c r="R126" s="590" t="s">
        <v>141</v>
      </c>
      <c r="S126" s="590"/>
      <c r="T126" s="593" t="str">
        <f>C14</f>
        <v/>
      </c>
      <c r="U126" s="591"/>
      <c r="V126" s="591"/>
      <c r="W126" s="592"/>
      <c r="X126" s="82"/>
    </row>
    <row r="127" spans="18:24" ht="22.5" customHeight="1">
      <c r="R127" s="587" t="s">
        <v>33</v>
      </c>
      <c r="S127" s="587"/>
      <c r="T127" s="587"/>
      <c r="U127" s="587"/>
      <c r="V127" s="587"/>
      <c r="W127" s="86" t="s">
        <v>114</v>
      </c>
      <c r="X127" s="82"/>
    </row>
    <row r="128" spans="18:24" ht="22.5" customHeight="1">
      <c r="R128" s="87">
        <v>1</v>
      </c>
      <c r="S128" s="586">
        <f>B18</f>
        <v>0</v>
      </c>
      <c r="T128" s="586"/>
      <c r="U128" s="586"/>
      <c r="V128" s="586"/>
      <c r="W128" s="87">
        <f>E17</f>
        <v>0</v>
      </c>
      <c r="X128" s="82"/>
    </row>
    <row r="129" spans="18:24" ht="22.5" customHeight="1">
      <c r="R129" s="87">
        <v>2</v>
      </c>
      <c r="S129" s="586">
        <f>B20</f>
        <v>0</v>
      </c>
      <c r="T129" s="586"/>
      <c r="U129" s="586"/>
      <c r="V129" s="586"/>
      <c r="W129" s="87">
        <f>E19</f>
        <v>0</v>
      </c>
      <c r="X129" s="82"/>
    </row>
    <row r="130" spans="18:24" ht="22.5" customHeight="1">
      <c r="R130" s="87">
        <v>3</v>
      </c>
      <c r="S130" s="586">
        <f>B22</f>
        <v>0</v>
      </c>
      <c r="T130" s="586"/>
      <c r="U130" s="586"/>
      <c r="V130" s="586"/>
      <c r="W130" s="87">
        <f>E21</f>
        <v>0</v>
      </c>
      <c r="X130" s="82"/>
    </row>
    <row r="131" spans="18:24" ht="22.5" customHeight="1">
      <c r="R131" s="87">
        <v>4</v>
      </c>
      <c r="S131" s="586">
        <f>B24</f>
        <v>0</v>
      </c>
      <c r="T131" s="586"/>
      <c r="U131" s="586"/>
      <c r="V131" s="586"/>
      <c r="W131" s="87">
        <f>E23</f>
        <v>0</v>
      </c>
      <c r="X131" s="82"/>
    </row>
    <row r="132" spans="18:24" ht="22.5" customHeight="1">
      <c r="R132" s="87">
        <v>5</v>
      </c>
      <c r="S132" s="586">
        <f>B26</f>
        <v>0</v>
      </c>
      <c r="T132" s="586"/>
      <c r="U132" s="586"/>
      <c r="V132" s="586"/>
      <c r="W132" s="87">
        <f>E25</f>
        <v>0</v>
      </c>
      <c r="X132" s="82"/>
    </row>
    <row r="133" spans="18:24" ht="22.5" customHeight="1">
      <c r="R133" s="87">
        <v>6</v>
      </c>
      <c r="S133" s="586">
        <f>B28</f>
        <v>0</v>
      </c>
      <c r="T133" s="586"/>
      <c r="U133" s="586"/>
      <c r="V133" s="586"/>
      <c r="W133" s="87">
        <f>E27</f>
        <v>0</v>
      </c>
      <c r="X133" s="82"/>
    </row>
    <row r="134" spans="18:24" ht="22.5" customHeight="1"/>
  </sheetData>
  <sheetProtection sheet="1" objects="1" scenarios="1"/>
  <protectedRanges>
    <protectedRange sqref="Q17:Q28" name="範囲1"/>
  </protectedRanges>
  <mergeCells count="110">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11:B11"/>
    <mergeCell ref="C11:G11"/>
    <mergeCell ref="H11:L11"/>
    <mergeCell ref="M11:Q11"/>
    <mergeCell ref="A12:B12"/>
    <mergeCell ref="C12:G12"/>
    <mergeCell ref="H12:L12"/>
    <mergeCell ref="M12:Q12"/>
    <mergeCell ref="A9:B9"/>
    <mergeCell ref="C9:G9"/>
    <mergeCell ref="H9:J9"/>
    <mergeCell ref="K9:Q9"/>
    <mergeCell ref="A10:B10"/>
    <mergeCell ref="C10:G10"/>
    <mergeCell ref="H10:J10"/>
    <mergeCell ref="K10:Q10"/>
    <mergeCell ref="A13:B13"/>
    <mergeCell ref="C13:G13"/>
    <mergeCell ref="H13:L13"/>
    <mergeCell ref="M13:N13"/>
    <mergeCell ref="O13:Q13"/>
    <mergeCell ref="A14:B14"/>
    <mergeCell ref="C14:G14"/>
    <mergeCell ref="H14:L14"/>
    <mergeCell ref="M14:N14"/>
    <mergeCell ref="O14:Q14"/>
    <mergeCell ref="M15:M16"/>
    <mergeCell ref="O15:O16"/>
    <mergeCell ref="Q15:Q16"/>
    <mergeCell ref="B16:D16"/>
    <mergeCell ref="A17:A18"/>
    <mergeCell ref="B17:D17"/>
    <mergeCell ref="E17:E18"/>
    <mergeCell ref="F17:F18"/>
    <mergeCell ref="G17:G18"/>
    <mergeCell ref="B18:D18"/>
    <mergeCell ref="A15:A16"/>
    <mergeCell ref="B15:D15"/>
    <mergeCell ref="E15:E16"/>
    <mergeCell ref="F15:F16"/>
    <mergeCell ref="G15:G16"/>
    <mergeCell ref="H15:L16"/>
    <mergeCell ref="A21:A22"/>
    <mergeCell ref="B21:D21"/>
    <mergeCell ref="E21:E22"/>
    <mergeCell ref="F21:F22"/>
    <mergeCell ref="G21:G22"/>
    <mergeCell ref="B22:D22"/>
    <mergeCell ref="A19:A20"/>
    <mergeCell ref="B19:D19"/>
    <mergeCell ref="E19:E20"/>
    <mergeCell ref="F19:F20"/>
    <mergeCell ref="G19:G20"/>
    <mergeCell ref="B20:D20"/>
    <mergeCell ref="A25:A26"/>
    <mergeCell ref="B25:D25"/>
    <mergeCell ref="E25:E26"/>
    <mergeCell ref="F25:F26"/>
    <mergeCell ref="G25:G26"/>
    <mergeCell ref="B26:D26"/>
    <mergeCell ref="A23:A24"/>
    <mergeCell ref="B23:D23"/>
    <mergeCell ref="E23:E24"/>
    <mergeCell ref="F23:F24"/>
    <mergeCell ref="G23:G24"/>
    <mergeCell ref="B24:D24"/>
    <mergeCell ref="B30:Q30"/>
    <mergeCell ref="B31:Q31"/>
    <mergeCell ref="B32:Q32"/>
    <mergeCell ref="B33:Q33"/>
    <mergeCell ref="B34:Q34"/>
    <mergeCell ref="B35:Q35"/>
    <mergeCell ref="A27:A28"/>
    <mergeCell ref="B27:D27"/>
    <mergeCell ref="E27:E28"/>
    <mergeCell ref="F27:F28"/>
    <mergeCell ref="G27:G28"/>
    <mergeCell ref="B28:D28"/>
    <mergeCell ref="S133:V133"/>
    <mergeCell ref="R127:V127"/>
    <mergeCell ref="S128:V128"/>
    <mergeCell ref="S129:V129"/>
    <mergeCell ref="S130:V130"/>
    <mergeCell ref="S131:V131"/>
    <mergeCell ref="S132:V132"/>
    <mergeCell ref="B36:Q36"/>
    <mergeCell ref="R124:S124"/>
    <mergeCell ref="V124:W124"/>
    <mergeCell ref="R125:S125"/>
    <mergeCell ref="T125:W125"/>
    <mergeCell ref="R126:S126"/>
    <mergeCell ref="T126:W126"/>
  </mergeCells>
  <phoneticPr fontId="1"/>
  <conditionalFormatting sqref="S128:W133">
    <cfRule type="cellIs" dxfId="11" priority="1" stopIfTrue="1" operator="equal">
      <formula>0</formula>
    </cfRule>
  </conditionalFormatting>
  <dataValidations count="7">
    <dataValidation type="list" imeMode="off" allowBlank="1" showInputMessage="1" showErrorMessage="1"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ormula1>$H$58:$H$61</formula1>
    </dataValidation>
    <dataValidation type="list" allowBlank="1" showInputMessage="1" showErrorMessage="1" sqref="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WVN17:WVN28 F65553:F65564 JB65553:JB65564 SX65553:SX65564 ACT65553:ACT65564 AMP65553:AMP65564 AWL65553:AWL65564 BGH65553:BGH65564 BQD65553:BQD65564 BZZ65553:BZZ65564 CJV65553:CJV65564 CTR65553:CTR65564 DDN65553:DDN65564 DNJ65553:DNJ65564 DXF65553:DXF65564 EHB65553:EHB65564 EQX65553:EQX65564 FAT65553:FAT65564 FKP65553:FKP65564 FUL65553:FUL65564 GEH65553:GEH65564 GOD65553:GOD65564 GXZ65553:GXZ65564 HHV65553:HHV65564 HRR65553:HRR65564 IBN65553:IBN65564 ILJ65553:ILJ65564 IVF65553:IVF65564 JFB65553:JFB65564 JOX65553:JOX65564 JYT65553:JYT65564 KIP65553:KIP65564 KSL65553:KSL65564 LCH65553:LCH65564 LMD65553:LMD65564 LVZ65553:LVZ65564 MFV65553:MFV65564 MPR65553:MPR65564 MZN65553:MZN65564 NJJ65553:NJJ65564 NTF65553:NTF65564 ODB65553:ODB65564 OMX65553:OMX65564 OWT65553:OWT65564 PGP65553:PGP65564 PQL65553:PQL65564 QAH65553:QAH65564 QKD65553:QKD65564 QTZ65553:QTZ65564 RDV65553:RDV65564 RNR65553:RNR65564 RXN65553:RXN65564 SHJ65553:SHJ65564 SRF65553:SRF65564 TBB65553:TBB65564 TKX65553:TKX65564 TUT65553:TUT65564 UEP65553:UEP65564 UOL65553:UOL65564 UYH65553:UYH65564 VID65553:VID65564 VRZ65553:VRZ65564 WBV65553:WBV65564 WLR65553:WLR65564 WVN65553:WVN65564 F131089:F131100 JB131089:JB131100 SX131089:SX131100 ACT131089:ACT131100 AMP131089:AMP131100 AWL131089:AWL131100 BGH131089:BGH131100 BQD131089:BQD131100 BZZ131089:BZZ131100 CJV131089:CJV131100 CTR131089:CTR131100 DDN131089:DDN131100 DNJ131089:DNJ131100 DXF131089:DXF131100 EHB131089:EHB131100 EQX131089:EQX131100 FAT131089:FAT131100 FKP131089:FKP131100 FUL131089:FUL131100 GEH131089:GEH131100 GOD131089:GOD131100 GXZ131089:GXZ131100 HHV131089:HHV131100 HRR131089:HRR131100 IBN131089:IBN131100 ILJ131089:ILJ131100 IVF131089:IVF131100 JFB131089:JFB131100 JOX131089:JOX131100 JYT131089:JYT131100 KIP131089:KIP131100 KSL131089:KSL131100 LCH131089:LCH131100 LMD131089:LMD131100 LVZ131089:LVZ131100 MFV131089:MFV131100 MPR131089:MPR131100 MZN131089:MZN131100 NJJ131089:NJJ131100 NTF131089:NTF131100 ODB131089:ODB131100 OMX131089:OMX131100 OWT131089:OWT131100 PGP131089:PGP131100 PQL131089:PQL131100 QAH131089:QAH131100 QKD131089:QKD131100 QTZ131089:QTZ131100 RDV131089:RDV131100 RNR131089:RNR131100 RXN131089:RXN131100 SHJ131089:SHJ131100 SRF131089:SRF131100 TBB131089:TBB131100 TKX131089:TKX131100 TUT131089:TUT131100 UEP131089:UEP131100 UOL131089:UOL131100 UYH131089:UYH131100 VID131089:VID131100 VRZ131089:VRZ131100 WBV131089:WBV131100 WLR131089:WLR131100 WVN131089:WVN131100 F196625:F196636 JB196625:JB196636 SX196625:SX196636 ACT196625:ACT196636 AMP196625:AMP196636 AWL196625:AWL196636 BGH196625:BGH196636 BQD196625:BQD196636 BZZ196625:BZZ196636 CJV196625:CJV196636 CTR196625:CTR196636 DDN196625:DDN196636 DNJ196625:DNJ196636 DXF196625:DXF196636 EHB196625:EHB196636 EQX196625:EQX196636 FAT196625:FAT196636 FKP196625:FKP196636 FUL196625:FUL196636 GEH196625:GEH196636 GOD196625:GOD196636 GXZ196625:GXZ196636 HHV196625:HHV196636 HRR196625:HRR196636 IBN196625:IBN196636 ILJ196625:ILJ196636 IVF196625:IVF196636 JFB196625:JFB196636 JOX196625:JOX196636 JYT196625:JYT196636 KIP196625:KIP196636 KSL196625:KSL196636 LCH196625:LCH196636 LMD196625:LMD196636 LVZ196625:LVZ196636 MFV196625:MFV196636 MPR196625:MPR196636 MZN196625:MZN196636 NJJ196625:NJJ196636 NTF196625:NTF196636 ODB196625:ODB196636 OMX196625:OMX196636 OWT196625:OWT196636 PGP196625:PGP196636 PQL196625:PQL196636 QAH196625:QAH196636 QKD196625:QKD196636 QTZ196625:QTZ196636 RDV196625:RDV196636 RNR196625:RNR196636 RXN196625:RXN196636 SHJ196625:SHJ196636 SRF196625:SRF196636 TBB196625:TBB196636 TKX196625:TKX196636 TUT196625:TUT196636 UEP196625:UEP196636 UOL196625:UOL196636 UYH196625:UYH196636 VID196625:VID196636 VRZ196625:VRZ196636 WBV196625:WBV196636 WLR196625:WLR196636 WVN196625:WVN196636 F262161:F262172 JB262161:JB262172 SX262161:SX262172 ACT262161:ACT262172 AMP262161:AMP262172 AWL262161:AWL262172 BGH262161:BGH262172 BQD262161:BQD262172 BZZ262161:BZZ262172 CJV262161:CJV262172 CTR262161:CTR262172 DDN262161:DDN262172 DNJ262161:DNJ262172 DXF262161:DXF262172 EHB262161:EHB262172 EQX262161:EQX262172 FAT262161:FAT262172 FKP262161:FKP262172 FUL262161:FUL262172 GEH262161:GEH262172 GOD262161:GOD262172 GXZ262161:GXZ262172 HHV262161:HHV262172 HRR262161:HRR262172 IBN262161:IBN262172 ILJ262161:ILJ262172 IVF262161:IVF262172 JFB262161:JFB262172 JOX262161:JOX262172 JYT262161:JYT262172 KIP262161:KIP262172 KSL262161:KSL262172 LCH262161:LCH262172 LMD262161:LMD262172 LVZ262161:LVZ262172 MFV262161:MFV262172 MPR262161:MPR262172 MZN262161:MZN262172 NJJ262161:NJJ262172 NTF262161:NTF262172 ODB262161:ODB262172 OMX262161:OMX262172 OWT262161:OWT262172 PGP262161:PGP262172 PQL262161:PQL262172 QAH262161:QAH262172 QKD262161:QKD262172 QTZ262161:QTZ262172 RDV262161:RDV262172 RNR262161:RNR262172 RXN262161:RXN262172 SHJ262161:SHJ262172 SRF262161:SRF262172 TBB262161:TBB262172 TKX262161:TKX262172 TUT262161:TUT262172 UEP262161:UEP262172 UOL262161:UOL262172 UYH262161:UYH262172 VID262161:VID262172 VRZ262161:VRZ262172 WBV262161:WBV262172 WLR262161:WLR262172 WVN262161:WVN262172 F327697:F327708 JB327697:JB327708 SX327697:SX327708 ACT327697:ACT327708 AMP327697:AMP327708 AWL327697:AWL327708 BGH327697:BGH327708 BQD327697:BQD327708 BZZ327697:BZZ327708 CJV327697:CJV327708 CTR327697:CTR327708 DDN327697:DDN327708 DNJ327697:DNJ327708 DXF327697:DXF327708 EHB327697:EHB327708 EQX327697:EQX327708 FAT327697:FAT327708 FKP327697:FKP327708 FUL327697:FUL327708 GEH327697:GEH327708 GOD327697:GOD327708 GXZ327697:GXZ327708 HHV327697:HHV327708 HRR327697:HRR327708 IBN327697:IBN327708 ILJ327697:ILJ327708 IVF327697:IVF327708 JFB327697:JFB327708 JOX327697:JOX327708 JYT327697:JYT327708 KIP327697:KIP327708 KSL327697:KSL327708 LCH327697:LCH327708 LMD327697:LMD327708 LVZ327697:LVZ327708 MFV327697:MFV327708 MPR327697:MPR327708 MZN327697:MZN327708 NJJ327697:NJJ327708 NTF327697:NTF327708 ODB327697:ODB327708 OMX327697:OMX327708 OWT327697:OWT327708 PGP327697:PGP327708 PQL327697:PQL327708 QAH327697:QAH327708 QKD327697:QKD327708 QTZ327697:QTZ327708 RDV327697:RDV327708 RNR327697:RNR327708 RXN327697:RXN327708 SHJ327697:SHJ327708 SRF327697:SRF327708 TBB327697:TBB327708 TKX327697:TKX327708 TUT327697:TUT327708 UEP327697:UEP327708 UOL327697:UOL327708 UYH327697:UYH327708 VID327697:VID327708 VRZ327697:VRZ327708 WBV327697:WBV327708 WLR327697:WLR327708 WVN327697:WVN327708 F393233:F393244 JB393233:JB393244 SX393233:SX393244 ACT393233:ACT393244 AMP393233:AMP393244 AWL393233:AWL393244 BGH393233:BGH393244 BQD393233:BQD393244 BZZ393233:BZZ393244 CJV393233:CJV393244 CTR393233:CTR393244 DDN393233:DDN393244 DNJ393233:DNJ393244 DXF393233:DXF393244 EHB393233:EHB393244 EQX393233:EQX393244 FAT393233:FAT393244 FKP393233:FKP393244 FUL393233:FUL393244 GEH393233:GEH393244 GOD393233:GOD393244 GXZ393233:GXZ393244 HHV393233:HHV393244 HRR393233:HRR393244 IBN393233:IBN393244 ILJ393233:ILJ393244 IVF393233:IVF393244 JFB393233:JFB393244 JOX393233:JOX393244 JYT393233:JYT393244 KIP393233:KIP393244 KSL393233:KSL393244 LCH393233:LCH393244 LMD393233:LMD393244 LVZ393233:LVZ393244 MFV393233:MFV393244 MPR393233:MPR393244 MZN393233:MZN393244 NJJ393233:NJJ393244 NTF393233:NTF393244 ODB393233:ODB393244 OMX393233:OMX393244 OWT393233:OWT393244 PGP393233:PGP393244 PQL393233:PQL393244 QAH393233:QAH393244 QKD393233:QKD393244 QTZ393233:QTZ393244 RDV393233:RDV393244 RNR393233:RNR393244 RXN393233:RXN393244 SHJ393233:SHJ393244 SRF393233:SRF393244 TBB393233:TBB393244 TKX393233:TKX393244 TUT393233:TUT393244 UEP393233:UEP393244 UOL393233:UOL393244 UYH393233:UYH393244 VID393233:VID393244 VRZ393233:VRZ393244 WBV393233:WBV393244 WLR393233:WLR393244 WVN393233:WVN393244 F458769:F458780 JB458769:JB458780 SX458769:SX458780 ACT458769:ACT458780 AMP458769:AMP458780 AWL458769:AWL458780 BGH458769:BGH458780 BQD458769:BQD458780 BZZ458769:BZZ458780 CJV458769:CJV458780 CTR458769:CTR458780 DDN458769:DDN458780 DNJ458769:DNJ458780 DXF458769:DXF458780 EHB458769:EHB458780 EQX458769:EQX458780 FAT458769:FAT458780 FKP458769:FKP458780 FUL458769:FUL458780 GEH458769:GEH458780 GOD458769:GOD458780 GXZ458769:GXZ458780 HHV458769:HHV458780 HRR458769:HRR458780 IBN458769:IBN458780 ILJ458769:ILJ458780 IVF458769:IVF458780 JFB458769:JFB458780 JOX458769:JOX458780 JYT458769:JYT458780 KIP458769:KIP458780 KSL458769:KSL458780 LCH458769:LCH458780 LMD458769:LMD458780 LVZ458769:LVZ458780 MFV458769:MFV458780 MPR458769:MPR458780 MZN458769:MZN458780 NJJ458769:NJJ458780 NTF458769:NTF458780 ODB458769:ODB458780 OMX458769:OMX458780 OWT458769:OWT458780 PGP458769:PGP458780 PQL458769:PQL458780 QAH458769:QAH458780 QKD458769:QKD458780 QTZ458769:QTZ458780 RDV458769:RDV458780 RNR458769:RNR458780 RXN458769:RXN458780 SHJ458769:SHJ458780 SRF458769:SRF458780 TBB458769:TBB458780 TKX458769:TKX458780 TUT458769:TUT458780 UEP458769:UEP458780 UOL458769:UOL458780 UYH458769:UYH458780 VID458769:VID458780 VRZ458769:VRZ458780 WBV458769:WBV458780 WLR458769:WLR458780 WVN458769:WVN458780 F524305:F524316 JB524305:JB524316 SX524305:SX524316 ACT524305:ACT524316 AMP524305:AMP524316 AWL524305:AWL524316 BGH524305:BGH524316 BQD524305:BQD524316 BZZ524305:BZZ524316 CJV524305:CJV524316 CTR524305:CTR524316 DDN524305:DDN524316 DNJ524305:DNJ524316 DXF524305:DXF524316 EHB524305:EHB524316 EQX524305:EQX524316 FAT524305:FAT524316 FKP524305:FKP524316 FUL524305:FUL524316 GEH524305:GEH524316 GOD524305:GOD524316 GXZ524305:GXZ524316 HHV524305:HHV524316 HRR524305:HRR524316 IBN524305:IBN524316 ILJ524305:ILJ524316 IVF524305:IVF524316 JFB524305:JFB524316 JOX524305:JOX524316 JYT524305:JYT524316 KIP524305:KIP524316 KSL524305:KSL524316 LCH524305:LCH524316 LMD524305:LMD524316 LVZ524305:LVZ524316 MFV524305:MFV524316 MPR524305:MPR524316 MZN524305:MZN524316 NJJ524305:NJJ524316 NTF524305:NTF524316 ODB524305:ODB524316 OMX524305:OMX524316 OWT524305:OWT524316 PGP524305:PGP524316 PQL524305:PQL524316 QAH524305:QAH524316 QKD524305:QKD524316 QTZ524305:QTZ524316 RDV524305:RDV524316 RNR524305:RNR524316 RXN524305:RXN524316 SHJ524305:SHJ524316 SRF524305:SRF524316 TBB524305:TBB524316 TKX524305:TKX524316 TUT524305:TUT524316 UEP524305:UEP524316 UOL524305:UOL524316 UYH524305:UYH524316 VID524305:VID524316 VRZ524305:VRZ524316 WBV524305:WBV524316 WLR524305:WLR524316 WVN524305:WVN524316 F589841:F589852 JB589841:JB589852 SX589841:SX589852 ACT589841:ACT589852 AMP589841:AMP589852 AWL589841:AWL589852 BGH589841:BGH589852 BQD589841:BQD589852 BZZ589841:BZZ589852 CJV589841:CJV589852 CTR589841:CTR589852 DDN589841:DDN589852 DNJ589841:DNJ589852 DXF589841:DXF589852 EHB589841:EHB589852 EQX589841:EQX589852 FAT589841:FAT589852 FKP589841:FKP589852 FUL589841:FUL589852 GEH589841:GEH589852 GOD589841:GOD589852 GXZ589841:GXZ589852 HHV589841:HHV589852 HRR589841:HRR589852 IBN589841:IBN589852 ILJ589841:ILJ589852 IVF589841:IVF589852 JFB589841:JFB589852 JOX589841:JOX589852 JYT589841:JYT589852 KIP589841:KIP589852 KSL589841:KSL589852 LCH589841:LCH589852 LMD589841:LMD589852 LVZ589841:LVZ589852 MFV589841:MFV589852 MPR589841:MPR589852 MZN589841:MZN589852 NJJ589841:NJJ589852 NTF589841:NTF589852 ODB589841:ODB589852 OMX589841:OMX589852 OWT589841:OWT589852 PGP589841:PGP589852 PQL589841:PQL589852 QAH589841:QAH589852 QKD589841:QKD589852 QTZ589841:QTZ589852 RDV589841:RDV589852 RNR589841:RNR589852 RXN589841:RXN589852 SHJ589841:SHJ589852 SRF589841:SRF589852 TBB589841:TBB589852 TKX589841:TKX589852 TUT589841:TUT589852 UEP589841:UEP589852 UOL589841:UOL589852 UYH589841:UYH589852 VID589841:VID589852 VRZ589841:VRZ589852 WBV589841:WBV589852 WLR589841:WLR589852 WVN589841:WVN589852 F655377:F655388 JB655377:JB655388 SX655377:SX655388 ACT655377:ACT655388 AMP655377:AMP655388 AWL655377:AWL655388 BGH655377:BGH655388 BQD655377:BQD655388 BZZ655377:BZZ655388 CJV655377:CJV655388 CTR655377:CTR655388 DDN655377:DDN655388 DNJ655377:DNJ655388 DXF655377:DXF655388 EHB655377:EHB655388 EQX655377:EQX655388 FAT655377:FAT655388 FKP655377:FKP655388 FUL655377:FUL655388 GEH655377:GEH655388 GOD655377:GOD655388 GXZ655377:GXZ655388 HHV655377:HHV655388 HRR655377:HRR655388 IBN655377:IBN655388 ILJ655377:ILJ655388 IVF655377:IVF655388 JFB655377:JFB655388 JOX655377:JOX655388 JYT655377:JYT655388 KIP655377:KIP655388 KSL655377:KSL655388 LCH655377:LCH655388 LMD655377:LMD655388 LVZ655377:LVZ655388 MFV655377:MFV655388 MPR655377:MPR655388 MZN655377:MZN655388 NJJ655377:NJJ655388 NTF655377:NTF655388 ODB655377:ODB655388 OMX655377:OMX655388 OWT655377:OWT655388 PGP655377:PGP655388 PQL655377:PQL655388 QAH655377:QAH655388 QKD655377:QKD655388 QTZ655377:QTZ655388 RDV655377:RDV655388 RNR655377:RNR655388 RXN655377:RXN655388 SHJ655377:SHJ655388 SRF655377:SRF655388 TBB655377:TBB655388 TKX655377:TKX655388 TUT655377:TUT655388 UEP655377:UEP655388 UOL655377:UOL655388 UYH655377:UYH655388 VID655377:VID655388 VRZ655377:VRZ655388 WBV655377:WBV655388 WLR655377:WLR655388 WVN655377:WVN655388 F720913:F720924 JB720913:JB720924 SX720913:SX720924 ACT720913:ACT720924 AMP720913:AMP720924 AWL720913:AWL720924 BGH720913:BGH720924 BQD720913:BQD720924 BZZ720913:BZZ720924 CJV720913:CJV720924 CTR720913:CTR720924 DDN720913:DDN720924 DNJ720913:DNJ720924 DXF720913:DXF720924 EHB720913:EHB720924 EQX720913:EQX720924 FAT720913:FAT720924 FKP720913:FKP720924 FUL720913:FUL720924 GEH720913:GEH720924 GOD720913:GOD720924 GXZ720913:GXZ720924 HHV720913:HHV720924 HRR720913:HRR720924 IBN720913:IBN720924 ILJ720913:ILJ720924 IVF720913:IVF720924 JFB720913:JFB720924 JOX720913:JOX720924 JYT720913:JYT720924 KIP720913:KIP720924 KSL720913:KSL720924 LCH720913:LCH720924 LMD720913:LMD720924 LVZ720913:LVZ720924 MFV720913:MFV720924 MPR720913:MPR720924 MZN720913:MZN720924 NJJ720913:NJJ720924 NTF720913:NTF720924 ODB720913:ODB720924 OMX720913:OMX720924 OWT720913:OWT720924 PGP720913:PGP720924 PQL720913:PQL720924 QAH720913:QAH720924 QKD720913:QKD720924 QTZ720913:QTZ720924 RDV720913:RDV720924 RNR720913:RNR720924 RXN720913:RXN720924 SHJ720913:SHJ720924 SRF720913:SRF720924 TBB720913:TBB720924 TKX720913:TKX720924 TUT720913:TUT720924 UEP720913:UEP720924 UOL720913:UOL720924 UYH720913:UYH720924 VID720913:VID720924 VRZ720913:VRZ720924 WBV720913:WBV720924 WLR720913:WLR720924 WVN720913:WVN720924 F786449:F786460 JB786449:JB786460 SX786449:SX786460 ACT786449:ACT786460 AMP786449:AMP786460 AWL786449:AWL786460 BGH786449:BGH786460 BQD786449:BQD786460 BZZ786449:BZZ786460 CJV786449:CJV786460 CTR786449:CTR786460 DDN786449:DDN786460 DNJ786449:DNJ786460 DXF786449:DXF786460 EHB786449:EHB786460 EQX786449:EQX786460 FAT786449:FAT786460 FKP786449:FKP786460 FUL786449:FUL786460 GEH786449:GEH786460 GOD786449:GOD786460 GXZ786449:GXZ786460 HHV786449:HHV786460 HRR786449:HRR786460 IBN786449:IBN786460 ILJ786449:ILJ786460 IVF786449:IVF786460 JFB786449:JFB786460 JOX786449:JOX786460 JYT786449:JYT786460 KIP786449:KIP786460 KSL786449:KSL786460 LCH786449:LCH786460 LMD786449:LMD786460 LVZ786449:LVZ786460 MFV786449:MFV786460 MPR786449:MPR786460 MZN786449:MZN786460 NJJ786449:NJJ786460 NTF786449:NTF786460 ODB786449:ODB786460 OMX786449:OMX786460 OWT786449:OWT786460 PGP786449:PGP786460 PQL786449:PQL786460 QAH786449:QAH786460 QKD786449:QKD786460 QTZ786449:QTZ786460 RDV786449:RDV786460 RNR786449:RNR786460 RXN786449:RXN786460 SHJ786449:SHJ786460 SRF786449:SRF786460 TBB786449:TBB786460 TKX786449:TKX786460 TUT786449:TUT786460 UEP786449:UEP786460 UOL786449:UOL786460 UYH786449:UYH786460 VID786449:VID786460 VRZ786449:VRZ786460 WBV786449:WBV786460 WLR786449:WLR786460 WVN786449:WVN786460 F851985:F851996 JB851985:JB851996 SX851985:SX851996 ACT851985:ACT851996 AMP851985:AMP851996 AWL851985:AWL851996 BGH851985:BGH851996 BQD851985:BQD851996 BZZ851985:BZZ851996 CJV851985:CJV851996 CTR851985:CTR851996 DDN851985:DDN851996 DNJ851985:DNJ851996 DXF851985:DXF851996 EHB851985:EHB851996 EQX851985:EQX851996 FAT851985:FAT851996 FKP851985:FKP851996 FUL851985:FUL851996 GEH851985:GEH851996 GOD851985:GOD851996 GXZ851985:GXZ851996 HHV851985:HHV851996 HRR851985:HRR851996 IBN851985:IBN851996 ILJ851985:ILJ851996 IVF851985:IVF851996 JFB851985:JFB851996 JOX851985:JOX851996 JYT851985:JYT851996 KIP851985:KIP851996 KSL851985:KSL851996 LCH851985:LCH851996 LMD851985:LMD851996 LVZ851985:LVZ851996 MFV851985:MFV851996 MPR851985:MPR851996 MZN851985:MZN851996 NJJ851985:NJJ851996 NTF851985:NTF851996 ODB851985:ODB851996 OMX851985:OMX851996 OWT851985:OWT851996 PGP851985:PGP851996 PQL851985:PQL851996 QAH851985:QAH851996 QKD851985:QKD851996 QTZ851985:QTZ851996 RDV851985:RDV851996 RNR851985:RNR851996 RXN851985:RXN851996 SHJ851985:SHJ851996 SRF851985:SRF851996 TBB851985:TBB851996 TKX851985:TKX851996 TUT851985:TUT851996 UEP851985:UEP851996 UOL851985:UOL851996 UYH851985:UYH851996 VID851985:VID851996 VRZ851985:VRZ851996 WBV851985:WBV851996 WLR851985:WLR851996 WVN851985:WVN851996 F917521:F917532 JB917521:JB917532 SX917521:SX917532 ACT917521:ACT917532 AMP917521:AMP917532 AWL917521:AWL917532 BGH917521:BGH917532 BQD917521:BQD917532 BZZ917521:BZZ917532 CJV917521:CJV917532 CTR917521:CTR917532 DDN917521:DDN917532 DNJ917521:DNJ917532 DXF917521:DXF917532 EHB917521:EHB917532 EQX917521:EQX917532 FAT917521:FAT917532 FKP917521:FKP917532 FUL917521:FUL917532 GEH917521:GEH917532 GOD917521:GOD917532 GXZ917521:GXZ917532 HHV917521:HHV917532 HRR917521:HRR917532 IBN917521:IBN917532 ILJ917521:ILJ917532 IVF917521:IVF917532 JFB917521:JFB917532 JOX917521:JOX917532 JYT917521:JYT917532 KIP917521:KIP917532 KSL917521:KSL917532 LCH917521:LCH917532 LMD917521:LMD917532 LVZ917521:LVZ917532 MFV917521:MFV917532 MPR917521:MPR917532 MZN917521:MZN917532 NJJ917521:NJJ917532 NTF917521:NTF917532 ODB917521:ODB917532 OMX917521:OMX917532 OWT917521:OWT917532 PGP917521:PGP917532 PQL917521:PQL917532 QAH917521:QAH917532 QKD917521:QKD917532 QTZ917521:QTZ917532 RDV917521:RDV917532 RNR917521:RNR917532 RXN917521:RXN917532 SHJ917521:SHJ917532 SRF917521:SRF917532 TBB917521:TBB917532 TKX917521:TKX917532 TUT917521:TUT917532 UEP917521:UEP917532 UOL917521:UOL917532 UYH917521:UYH917532 VID917521:VID917532 VRZ917521:VRZ917532 WBV917521:WBV917532 WLR917521:WLR917532 WVN917521:WVN917532 F983057:F983068 JB983057:JB983068 SX983057:SX983068 ACT983057:ACT983068 AMP983057:AMP983068 AWL983057:AWL983068 BGH983057:BGH983068 BQD983057:BQD983068 BZZ983057:BZZ983068 CJV983057:CJV983068 CTR983057:CTR983068 DDN983057:DDN983068 DNJ983057:DNJ983068 DXF983057:DXF983068 EHB983057:EHB983068 EQX983057:EQX983068 FAT983057:FAT983068 FKP983057:FKP983068 FUL983057:FUL983068 GEH983057:GEH983068 GOD983057:GOD983068 GXZ983057:GXZ983068 HHV983057:HHV983068 HRR983057:HRR983068 IBN983057:IBN983068 ILJ983057:ILJ983068 IVF983057:IVF983068 JFB983057:JFB983068 JOX983057:JOX983068 JYT983057:JYT983068 KIP983057:KIP983068 KSL983057:KSL983068 LCH983057:LCH983068 LMD983057:LMD983068 LVZ983057:LVZ983068 MFV983057:MFV983068 MPR983057:MPR983068 MZN983057:MZN983068 NJJ983057:NJJ983068 NTF983057:NTF983068 ODB983057:ODB983068 OMX983057:OMX983068 OWT983057:OWT983068 PGP983057:PGP983068 PQL983057:PQL983068 QAH983057:QAH983068 QKD983057:QKD983068 QTZ983057:QTZ983068 RDV983057:RDV983068 RNR983057:RNR983068 RXN983057:RXN983068 SHJ983057:SHJ983068 SRF983057:SRF983068 TBB983057:TBB983068 TKX983057:TKX983068 TUT983057:TUT983068 UEP983057:UEP983068 UOL983057:UOL983068 UYH983057:UYH983068 VID983057:VID983068 VRZ983057:VRZ983068 WBV983057:WBV983068 WLR983057:WLR983068 WVN983057:WVN983068">
      <formula1>$F$62:$F$65</formula1>
    </dataValidation>
    <dataValidation type="list" imeMode="off"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8:J29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formula1>$J$57:$J$68</formula1>
    </dataValidation>
    <dataValidation type="list" imeMode="off" allowBlank="1" showInputMessage="1" showErrorMessage="1" 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8:L29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formula1>$L$57:$L$87</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$H$57:$H$62</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WVM17:WVM28 E65553:E65564 JA65553:JA65564 SW65553:SW65564 ACS65553:ACS65564 AMO65553:AMO65564 AWK65553:AWK65564 BGG65553:BGG65564 BQC65553:BQC65564 BZY65553:BZY65564 CJU65553:CJU65564 CTQ65553:CTQ65564 DDM65553:DDM65564 DNI65553:DNI65564 DXE65553:DXE65564 EHA65553:EHA65564 EQW65553:EQW65564 FAS65553:FAS65564 FKO65553:FKO65564 FUK65553:FUK65564 GEG65553:GEG65564 GOC65553:GOC65564 GXY65553:GXY65564 HHU65553:HHU65564 HRQ65553:HRQ65564 IBM65553:IBM65564 ILI65553:ILI65564 IVE65553:IVE65564 JFA65553:JFA65564 JOW65553:JOW65564 JYS65553:JYS65564 KIO65553:KIO65564 KSK65553:KSK65564 LCG65553:LCG65564 LMC65553:LMC65564 LVY65553:LVY65564 MFU65553:MFU65564 MPQ65553:MPQ65564 MZM65553:MZM65564 NJI65553:NJI65564 NTE65553:NTE65564 ODA65553:ODA65564 OMW65553:OMW65564 OWS65553:OWS65564 PGO65553:PGO65564 PQK65553:PQK65564 QAG65553:QAG65564 QKC65553:QKC65564 QTY65553:QTY65564 RDU65553:RDU65564 RNQ65553:RNQ65564 RXM65553:RXM65564 SHI65553:SHI65564 SRE65553:SRE65564 TBA65553:TBA65564 TKW65553:TKW65564 TUS65553:TUS65564 UEO65553:UEO65564 UOK65553:UOK65564 UYG65553:UYG65564 VIC65553:VIC65564 VRY65553:VRY65564 WBU65553:WBU65564 WLQ65553:WLQ65564 WVM65553:WVM65564 E131089:E131100 JA131089:JA131100 SW131089:SW131100 ACS131089:ACS131100 AMO131089:AMO131100 AWK131089:AWK131100 BGG131089:BGG131100 BQC131089:BQC131100 BZY131089:BZY131100 CJU131089:CJU131100 CTQ131089:CTQ131100 DDM131089:DDM131100 DNI131089:DNI131100 DXE131089:DXE131100 EHA131089:EHA131100 EQW131089:EQW131100 FAS131089:FAS131100 FKO131089:FKO131100 FUK131089:FUK131100 GEG131089:GEG131100 GOC131089:GOC131100 GXY131089:GXY131100 HHU131089:HHU131100 HRQ131089:HRQ131100 IBM131089:IBM131100 ILI131089:ILI131100 IVE131089:IVE131100 JFA131089:JFA131100 JOW131089:JOW131100 JYS131089:JYS131100 KIO131089:KIO131100 KSK131089:KSK131100 LCG131089:LCG131100 LMC131089:LMC131100 LVY131089:LVY131100 MFU131089:MFU131100 MPQ131089:MPQ131100 MZM131089:MZM131100 NJI131089:NJI131100 NTE131089:NTE131100 ODA131089:ODA131100 OMW131089:OMW131100 OWS131089:OWS131100 PGO131089:PGO131100 PQK131089:PQK131100 QAG131089:QAG131100 QKC131089:QKC131100 QTY131089:QTY131100 RDU131089:RDU131100 RNQ131089:RNQ131100 RXM131089:RXM131100 SHI131089:SHI131100 SRE131089:SRE131100 TBA131089:TBA131100 TKW131089:TKW131100 TUS131089:TUS131100 UEO131089:UEO131100 UOK131089:UOK131100 UYG131089:UYG131100 VIC131089:VIC131100 VRY131089:VRY131100 WBU131089:WBU131100 WLQ131089:WLQ131100 WVM131089:WVM131100 E196625:E196636 JA196625:JA196636 SW196625:SW196636 ACS196625:ACS196636 AMO196625:AMO196636 AWK196625:AWK196636 BGG196625:BGG196636 BQC196625:BQC196636 BZY196625:BZY196636 CJU196625:CJU196636 CTQ196625:CTQ196636 DDM196625:DDM196636 DNI196625:DNI196636 DXE196625:DXE196636 EHA196625:EHA196636 EQW196625:EQW196636 FAS196625:FAS196636 FKO196625:FKO196636 FUK196625:FUK196636 GEG196625:GEG196636 GOC196625:GOC196636 GXY196625:GXY196636 HHU196625:HHU196636 HRQ196625:HRQ196636 IBM196625:IBM196636 ILI196625:ILI196636 IVE196625:IVE196636 JFA196625:JFA196636 JOW196625:JOW196636 JYS196625:JYS196636 KIO196625:KIO196636 KSK196625:KSK196636 LCG196625:LCG196636 LMC196625:LMC196636 LVY196625:LVY196636 MFU196625:MFU196636 MPQ196625:MPQ196636 MZM196625:MZM196636 NJI196625:NJI196636 NTE196625:NTE196636 ODA196625:ODA196636 OMW196625:OMW196636 OWS196625:OWS196636 PGO196625:PGO196636 PQK196625:PQK196636 QAG196625:QAG196636 QKC196625:QKC196636 QTY196625:QTY196636 RDU196625:RDU196636 RNQ196625:RNQ196636 RXM196625:RXM196636 SHI196625:SHI196636 SRE196625:SRE196636 TBA196625:TBA196636 TKW196625:TKW196636 TUS196625:TUS196636 UEO196625:UEO196636 UOK196625:UOK196636 UYG196625:UYG196636 VIC196625:VIC196636 VRY196625:VRY196636 WBU196625:WBU196636 WLQ196625:WLQ196636 WVM196625:WVM196636 E262161:E262172 JA262161:JA262172 SW262161:SW262172 ACS262161:ACS262172 AMO262161:AMO262172 AWK262161:AWK262172 BGG262161:BGG262172 BQC262161:BQC262172 BZY262161:BZY262172 CJU262161:CJU262172 CTQ262161:CTQ262172 DDM262161:DDM262172 DNI262161:DNI262172 DXE262161:DXE262172 EHA262161:EHA262172 EQW262161:EQW262172 FAS262161:FAS262172 FKO262161:FKO262172 FUK262161:FUK262172 GEG262161:GEG262172 GOC262161:GOC262172 GXY262161:GXY262172 HHU262161:HHU262172 HRQ262161:HRQ262172 IBM262161:IBM262172 ILI262161:ILI262172 IVE262161:IVE262172 JFA262161:JFA262172 JOW262161:JOW262172 JYS262161:JYS262172 KIO262161:KIO262172 KSK262161:KSK262172 LCG262161:LCG262172 LMC262161:LMC262172 LVY262161:LVY262172 MFU262161:MFU262172 MPQ262161:MPQ262172 MZM262161:MZM262172 NJI262161:NJI262172 NTE262161:NTE262172 ODA262161:ODA262172 OMW262161:OMW262172 OWS262161:OWS262172 PGO262161:PGO262172 PQK262161:PQK262172 QAG262161:QAG262172 QKC262161:QKC262172 QTY262161:QTY262172 RDU262161:RDU262172 RNQ262161:RNQ262172 RXM262161:RXM262172 SHI262161:SHI262172 SRE262161:SRE262172 TBA262161:TBA262172 TKW262161:TKW262172 TUS262161:TUS262172 UEO262161:UEO262172 UOK262161:UOK262172 UYG262161:UYG262172 VIC262161:VIC262172 VRY262161:VRY262172 WBU262161:WBU262172 WLQ262161:WLQ262172 WVM262161:WVM262172 E327697:E327708 JA327697:JA327708 SW327697:SW327708 ACS327697:ACS327708 AMO327697:AMO327708 AWK327697:AWK327708 BGG327697:BGG327708 BQC327697:BQC327708 BZY327697:BZY327708 CJU327697:CJU327708 CTQ327697:CTQ327708 DDM327697:DDM327708 DNI327697:DNI327708 DXE327697:DXE327708 EHA327697:EHA327708 EQW327697:EQW327708 FAS327697:FAS327708 FKO327697:FKO327708 FUK327697:FUK327708 GEG327697:GEG327708 GOC327697:GOC327708 GXY327697:GXY327708 HHU327697:HHU327708 HRQ327697:HRQ327708 IBM327697:IBM327708 ILI327697:ILI327708 IVE327697:IVE327708 JFA327697:JFA327708 JOW327697:JOW327708 JYS327697:JYS327708 KIO327697:KIO327708 KSK327697:KSK327708 LCG327697:LCG327708 LMC327697:LMC327708 LVY327697:LVY327708 MFU327697:MFU327708 MPQ327697:MPQ327708 MZM327697:MZM327708 NJI327697:NJI327708 NTE327697:NTE327708 ODA327697:ODA327708 OMW327697:OMW327708 OWS327697:OWS327708 PGO327697:PGO327708 PQK327697:PQK327708 QAG327697:QAG327708 QKC327697:QKC327708 QTY327697:QTY327708 RDU327697:RDU327708 RNQ327697:RNQ327708 RXM327697:RXM327708 SHI327697:SHI327708 SRE327697:SRE327708 TBA327697:TBA327708 TKW327697:TKW327708 TUS327697:TUS327708 UEO327697:UEO327708 UOK327697:UOK327708 UYG327697:UYG327708 VIC327697:VIC327708 VRY327697:VRY327708 WBU327697:WBU327708 WLQ327697:WLQ327708 WVM327697:WVM327708 E393233:E393244 JA393233:JA393244 SW393233:SW393244 ACS393233:ACS393244 AMO393233:AMO393244 AWK393233:AWK393244 BGG393233:BGG393244 BQC393233:BQC393244 BZY393233:BZY393244 CJU393233:CJU393244 CTQ393233:CTQ393244 DDM393233:DDM393244 DNI393233:DNI393244 DXE393233:DXE393244 EHA393233:EHA393244 EQW393233:EQW393244 FAS393233:FAS393244 FKO393233:FKO393244 FUK393233:FUK393244 GEG393233:GEG393244 GOC393233:GOC393244 GXY393233:GXY393244 HHU393233:HHU393244 HRQ393233:HRQ393244 IBM393233:IBM393244 ILI393233:ILI393244 IVE393233:IVE393244 JFA393233:JFA393244 JOW393233:JOW393244 JYS393233:JYS393244 KIO393233:KIO393244 KSK393233:KSK393244 LCG393233:LCG393244 LMC393233:LMC393244 LVY393233:LVY393244 MFU393233:MFU393244 MPQ393233:MPQ393244 MZM393233:MZM393244 NJI393233:NJI393244 NTE393233:NTE393244 ODA393233:ODA393244 OMW393233:OMW393244 OWS393233:OWS393244 PGO393233:PGO393244 PQK393233:PQK393244 QAG393233:QAG393244 QKC393233:QKC393244 QTY393233:QTY393244 RDU393233:RDU393244 RNQ393233:RNQ393244 RXM393233:RXM393244 SHI393233:SHI393244 SRE393233:SRE393244 TBA393233:TBA393244 TKW393233:TKW393244 TUS393233:TUS393244 UEO393233:UEO393244 UOK393233:UOK393244 UYG393233:UYG393244 VIC393233:VIC393244 VRY393233:VRY393244 WBU393233:WBU393244 WLQ393233:WLQ393244 WVM393233:WVM393244 E458769:E458780 JA458769:JA458780 SW458769:SW458780 ACS458769:ACS458780 AMO458769:AMO458780 AWK458769:AWK458780 BGG458769:BGG458780 BQC458769:BQC458780 BZY458769:BZY458780 CJU458769:CJU458780 CTQ458769:CTQ458780 DDM458769:DDM458780 DNI458769:DNI458780 DXE458769:DXE458780 EHA458769:EHA458780 EQW458769:EQW458780 FAS458769:FAS458780 FKO458769:FKO458780 FUK458769:FUK458780 GEG458769:GEG458780 GOC458769:GOC458780 GXY458769:GXY458780 HHU458769:HHU458780 HRQ458769:HRQ458780 IBM458769:IBM458780 ILI458769:ILI458780 IVE458769:IVE458780 JFA458769:JFA458780 JOW458769:JOW458780 JYS458769:JYS458780 KIO458769:KIO458780 KSK458769:KSK458780 LCG458769:LCG458780 LMC458769:LMC458780 LVY458769:LVY458780 MFU458769:MFU458780 MPQ458769:MPQ458780 MZM458769:MZM458780 NJI458769:NJI458780 NTE458769:NTE458780 ODA458769:ODA458780 OMW458769:OMW458780 OWS458769:OWS458780 PGO458769:PGO458780 PQK458769:PQK458780 QAG458769:QAG458780 QKC458769:QKC458780 QTY458769:QTY458780 RDU458769:RDU458780 RNQ458769:RNQ458780 RXM458769:RXM458780 SHI458769:SHI458780 SRE458769:SRE458780 TBA458769:TBA458780 TKW458769:TKW458780 TUS458769:TUS458780 UEO458769:UEO458780 UOK458769:UOK458780 UYG458769:UYG458780 VIC458769:VIC458780 VRY458769:VRY458780 WBU458769:WBU458780 WLQ458769:WLQ458780 WVM458769:WVM458780 E524305:E524316 JA524305:JA524316 SW524305:SW524316 ACS524305:ACS524316 AMO524305:AMO524316 AWK524305:AWK524316 BGG524305:BGG524316 BQC524305:BQC524316 BZY524305:BZY524316 CJU524305:CJU524316 CTQ524305:CTQ524316 DDM524305:DDM524316 DNI524305:DNI524316 DXE524305:DXE524316 EHA524305:EHA524316 EQW524305:EQW524316 FAS524305:FAS524316 FKO524305:FKO524316 FUK524305:FUK524316 GEG524305:GEG524316 GOC524305:GOC524316 GXY524305:GXY524316 HHU524305:HHU524316 HRQ524305:HRQ524316 IBM524305:IBM524316 ILI524305:ILI524316 IVE524305:IVE524316 JFA524305:JFA524316 JOW524305:JOW524316 JYS524305:JYS524316 KIO524305:KIO524316 KSK524305:KSK524316 LCG524305:LCG524316 LMC524305:LMC524316 LVY524305:LVY524316 MFU524305:MFU524316 MPQ524305:MPQ524316 MZM524305:MZM524316 NJI524305:NJI524316 NTE524305:NTE524316 ODA524305:ODA524316 OMW524305:OMW524316 OWS524305:OWS524316 PGO524305:PGO524316 PQK524305:PQK524316 QAG524305:QAG524316 QKC524305:QKC524316 QTY524305:QTY524316 RDU524305:RDU524316 RNQ524305:RNQ524316 RXM524305:RXM524316 SHI524305:SHI524316 SRE524305:SRE524316 TBA524305:TBA524316 TKW524305:TKW524316 TUS524305:TUS524316 UEO524305:UEO524316 UOK524305:UOK524316 UYG524305:UYG524316 VIC524305:VIC524316 VRY524305:VRY524316 WBU524305:WBU524316 WLQ524305:WLQ524316 WVM524305:WVM524316 E589841:E589852 JA589841:JA589852 SW589841:SW589852 ACS589841:ACS589852 AMO589841:AMO589852 AWK589841:AWK589852 BGG589841:BGG589852 BQC589841:BQC589852 BZY589841:BZY589852 CJU589841:CJU589852 CTQ589841:CTQ589852 DDM589841:DDM589852 DNI589841:DNI589852 DXE589841:DXE589852 EHA589841:EHA589852 EQW589841:EQW589852 FAS589841:FAS589852 FKO589841:FKO589852 FUK589841:FUK589852 GEG589841:GEG589852 GOC589841:GOC589852 GXY589841:GXY589852 HHU589841:HHU589852 HRQ589841:HRQ589852 IBM589841:IBM589852 ILI589841:ILI589852 IVE589841:IVE589852 JFA589841:JFA589852 JOW589841:JOW589852 JYS589841:JYS589852 KIO589841:KIO589852 KSK589841:KSK589852 LCG589841:LCG589852 LMC589841:LMC589852 LVY589841:LVY589852 MFU589841:MFU589852 MPQ589841:MPQ589852 MZM589841:MZM589852 NJI589841:NJI589852 NTE589841:NTE589852 ODA589841:ODA589852 OMW589841:OMW589852 OWS589841:OWS589852 PGO589841:PGO589852 PQK589841:PQK589852 QAG589841:QAG589852 QKC589841:QKC589852 QTY589841:QTY589852 RDU589841:RDU589852 RNQ589841:RNQ589852 RXM589841:RXM589852 SHI589841:SHI589852 SRE589841:SRE589852 TBA589841:TBA589852 TKW589841:TKW589852 TUS589841:TUS589852 UEO589841:UEO589852 UOK589841:UOK589852 UYG589841:UYG589852 VIC589841:VIC589852 VRY589841:VRY589852 WBU589841:WBU589852 WLQ589841:WLQ589852 WVM589841:WVM589852 E655377:E655388 JA655377:JA655388 SW655377:SW655388 ACS655377:ACS655388 AMO655377:AMO655388 AWK655377:AWK655388 BGG655377:BGG655388 BQC655377:BQC655388 BZY655377:BZY655388 CJU655377:CJU655388 CTQ655377:CTQ655388 DDM655377:DDM655388 DNI655377:DNI655388 DXE655377:DXE655388 EHA655377:EHA655388 EQW655377:EQW655388 FAS655377:FAS655388 FKO655377:FKO655388 FUK655377:FUK655388 GEG655377:GEG655388 GOC655377:GOC655388 GXY655377:GXY655388 HHU655377:HHU655388 HRQ655377:HRQ655388 IBM655377:IBM655388 ILI655377:ILI655388 IVE655377:IVE655388 JFA655377:JFA655388 JOW655377:JOW655388 JYS655377:JYS655388 KIO655377:KIO655388 KSK655377:KSK655388 LCG655377:LCG655388 LMC655377:LMC655388 LVY655377:LVY655388 MFU655377:MFU655388 MPQ655377:MPQ655388 MZM655377:MZM655388 NJI655377:NJI655388 NTE655377:NTE655388 ODA655377:ODA655388 OMW655377:OMW655388 OWS655377:OWS655388 PGO655377:PGO655388 PQK655377:PQK655388 QAG655377:QAG655388 QKC655377:QKC655388 QTY655377:QTY655388 RDU655377:RDU655388 RNQ655377:RNQ655388 RXM655377:RXM655388 SHI655377:SHI655388 SRE655377:SRE655388 TBA655377:TBA655388 TKW655377:TKW655388 TUS655377:TUS655388 UEO655377:UEO655388 UOK655377:UOK655388 UYG655377:UYG655388 VIC655377:VIC655388 VRY655377:VRY655388 WBU655377:WBU655388 WLQ655377:WLQ655388 WVM655377:WVM655388 E720913:E720924 JA720913:JA720924 SW720913:SW720924 ACS720913:ACS720924 AMO720913:AMO720924 AWK720913:AWK720924 BGG720913:BGG720924 BQC720913:BQC720924 BZY720913:BZY720924 CJU720913:CJU720924 CTQ720913:CTQ720924 DDM720913:DDM720924 DNI720913:DNI720924 DXE720913:DXE720924 EHA720913:EHA720924 EQW720913:EQW720924 FAS720913:FAS720924 FKO720913:FKO720924 FUK720913:FUK720924 GEG720913:GEG720924 GOC720913:GOC720924 GXY720913:GXY720924 HHU720913:HHU720924 HRQ720913:HRQ720924 IBM720913:IBM720924 ILI720913:ILI720924 IVE720913:IVE720924 JFA720913:JFA720924 JOW720913:JOW720924 JYS720913:JYS720924 KIO720913:KIO720924 KSK720913:KSK720924 LCG720913:LCG720924 LMC720913:LMC720924 LVY720913:LVY720924 MFU720913:MFU720924 MPQ720913:MPQ720924 MZM720913:MZM720924 NJI720913:NJI720924 NTE720913:NTE720924 ODA720913:ODA720924 OMW720913:OMW720924 OWS720913:OWS720924 PGO720913:PGO720924 PQK720913:PQK720924 QAG720913:QAG720924 QKC720913:QKC720924 QTY720913:QTY720924 RDU720913:RDU720924 RNQ720913:RNQ720924 RXM720913:RXM720924 SHI720913:SHI720924 SRE720913:SRE720924 TBA720913:TBA720924 TKW720913:TKW720924 TUS720913:TUS720924 UEO720913:UEO720924 UOK720913:UOK720924 UYG720913:UYG720924 VIC720913:VIC720924 VRY720913:VRY720924 WBU720913:WBU720924 WLQ720913:WLQ720924 WVM720913:WVM720924 E786449:E786460 JA786449:JA786460 SW786449:SW786460 ACS786449:ACS786460 AMO786449:AMO786460 AWK786449:AWK786460 BGG786449:BGG786460 BQC786449:BQC786460 BZY786449:BZY786460 CJU786449:CJU786460 CTQ786449:CTQ786460 DDM786449:DDM786460 DNI786449:DNI786460 DXE786449:DXE786460 EHA786449:EHA786460 EQW786449:EQW786460 FAS786449:FAS786460 FKO786449:FKO786460 FUK786449:FUK786460 GEG786449:GEG786460 GOC786449:GOC786460 GXY786449:GXY786460 HHU786449:HHU786460 HRQ786449:HRQ786460 IBM786449:IBM786460 ILI786449:ILI786460 IVE786449:IVE786460 JFA786449:JFA786460 JOW786449:JOW786460 JYS786449:JYS786460 KIO786449:KIO786460 KSK786449:KSK786460 LCG786449:LCG786460 LMC786449:LMC786460 LVY786449:LVY786460 MFU786449:MFU786460 MPQ786449:MPQ786460 MZM786449:MZM786460 NJI786449:NJI786460 NTE786449:NTE786460 ODA786449:ODA786460 OMW786449:OMW786460 OWS786449:OWS786460 PGO786449:PGO786460 PQK786449:PQK786460 QAG786449:QAG786460 QKC786449:QKC786460 QTY786449:QTY786460 RDU786449:RDU786460 RNQ786449:RNQ786460 RXM786449:RXM786460 SHI786449:SHI786460 SRE786449:SRE786460 TBA786449:TBA786460 TKW786449:TKW786460 TUS786449:TUS786460 UEO786449:UEO786460 UOK786449:UOK786460 UYG786449:UYG786460 VIC786449:VIC786460 VRY786449:VRY786460 WBU786449:WBU786460 WLQ786449:WLQ786460 WVM786449:WVM786460 E851985:E851996 JA851985:JA851996 SW851985:SW851996 ACS851985:ACS851996 AMO851985:AMO851996 AWK851985:AWK851996 BGG851985:BGG851996 BQC851985:BQC851996 BZY851985:BZY851996 CJU851985:CJU851996 CTQ851985:CTQ851996 DDM851985:DDM851996 DNI851985:DNI851996 DXE851985:DXE851996 EHA851985:EHA851996 EQW851985:EQW851996 FAS851985:FAS851996 FKO851985:FKO851996 FUK851985:FUK851996 GEG851985:GEG851996 GOC851985:GOC851996 GXY851985:GXY851996 HHU851985:HHU851996 HRQ851985:HRQ851996 IBM851985:IBM851996 ILI851985:ILI851996 IVE851985:IVE851996 JFA851985:JFA851996 JOW851985:JOW851996 JYS851985:JYS851996 KIO851985:KIO851996 KSK851985:KSK851996 LCG851985:LCG851996 LMC851985:LMC851996 LVY851985:LVY851996 MFU851985:MFU851996 MPQ851985:MPQ851996 MZM851985:MZM851996 NJI851985:NJI851996 NTE851985:NTE851996 ODA851985:ODA851996 OMW851985:OMW851996 OWS851985:OWS851996 PGO851985:PGO851996 PQK851985:PQK851996 QAG851985:QAG851996 QKC851985:QKC851996 QTY851985:QTY851996 RDU851985:RDU851996 RNQ851985:RNQ851996 RXM851985:RXM851996 SHI851985:SHI851996 SRE851985:SRE851996 TBA851985:TBA851996 TKW851985:TKW851996 TUS851985:TUS851996 UEO851985:UEO851996 UOK851985:UOK851996 UYG851985:UYG851996 VIC851985:VIC851996 VRY851985:VRY851996 WBU851985:WBU851996 WLQ851985:WLQ851996 WVM851985:WVM851996 E917521:E917532 JA917521:JA917532 SW917521:SW917532 ACS917521:ACS917532 AMO917521:AMO917532 AWK917521:AWK917532 BGG917521:BGG917532 BQC917521:BQC917532 BZY917521:BZY917532 CJU917521:CJU917532 CTQ917521:CTQ917532 DDM917521:DDM917532 DNI917521:DNI917532 DXE917521:DXE917532 EHA917521:EHA917532 EQW917521:EQW917532 FAS917521:FAS917532 FKO917521:FKO917532 FUK917521:FUK917532 GEG917521:GEG917532 GOC917521:GOC917532 GXY917521:GXY917532 HHU917521:HHU917532 HRQ917521:HRQ917532 IBM917521:IBM917532 ILI917521:ILI917532 IVE917521:IVE917532 JFA917521:JFA917532 JOW917521:JOW917532 JYS917521:JYS917532 KIO917521:KIO917532 KSK917521:KSK917532 LCG917521:LCG917532 LMC917521:LMC917532 LVY917521:LVY917532 MFU917521:MFU917532 MPQ917521:MPQ917532 MZM917521:MZM917532 NJI917521:NJI917532 NTE917521:NTE917532 ODA917521:ODA917532 OMW917521:OMW917532 OWS917521:OWS917532 PGO917521:PGO917532 PQK917521:PQK917532 QAG917521:QAG917532 QKC917521:QKC917532 QTY917521:QTY917532 RDU917521:RDU917532 RNQ917521:RNQ917532 RXM917521:RXM917532 SHI917521:SHI917532 SRE917521:SRE917532 TBA917521:TBA917532 TKW917521:TKW917532 TUS917521:TUS917532 UEO917521:UEO917532 UOK917521:UOK917532 UYG917521:UYG917532 VIC917521:VIC917532 VRY917521:VRY917532 WBU917521:WBU917532 WLQ917521:WLQ917532 WVM917521:WVM917532 E983057:E983068 JA983057:JA983068 SW983057:SW983068 ACS983057:ACS983068 AMO983057:AMO983068 AWK983057:AWK983068 BGG983057:BGG983068 BQC983057:BQC983068 BZY983057:BZY983068 CJU983057:CJU983068 CTQ983057:CTQ983068 DDM983057:DDM983068 DNI983057:DNI983068 DXE983057:DXE983068 EHA983057:EHA983068 EQW983057:EQW983068 FAS983057:FAS983068 FKO983057:FKO983068 FUK983057:FUK983068 GEG983057:GEG983068 GOC983057:GOC983068 GXY983057:GXY983068 HHU983057:HHU983068 HRQ983057:HRQ983068 IBM983057:IBM983068 ILI983057:ILI983068 IVE983057:IVE983068 JFA983057:JFA983068 JOW983057:JOW983068 JYS983057:JYS983068 KIO983057:KIO983068 KSK983057:KSK983068 LCG983057:LCG983068 LMC983057:LMC983068 LVY983057:LVY983068 MFU983057:MFU983068 MPQ983057:MPQ983068 MZM983057:MZM983068 NJI983057:NJI983068 NTE983057:NTE983068 ODA983057:ODA983068 OMW983057:OMW983068 OWS983057:OWS983068 PGO983057:PGO983068 PQK983057:PQK983068 QAG983057:QAG983068 QKC983057:QKC983068 QTY983057:QTY983068 RDU983057:RDU983068 RNQ983057:RNQ983068 RXM983057:RXM983068 SHI983057:SHI983068 SRE983057:SRE983068 TBA983057:TBA983068 TKW983057:TKW983068 TUS983057:TUS983068 UEO983057:UEO983068 UOK983057:UOK983068 UYG983057:UYG983068 VIC983057:VIC983068 VRY983057:VRY983068 WBU983057:WBU983068 WLQ983057:WLQ983068 WVM983057:WVM983068">
      <formula1>$F$57:$F$60</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M65565:P65565 JI65565:JL65565 TE65565:TH65565 ADA65565:ADD65565 AMW65565:AMZ65565 AWS65565:AWV65565 BGO65565:BGR65565 BQK65565:BQN65565 CAG65565:CAJ65565 CKC65565:CKF65565 CTY65565:CUB65565 DDU65565:DDX65565 DNQ65565:DNT65565 DXM65565:DXP65565 EHI65565:EHL65565 ERE65565:ERH65565 FBA65565:FBD65565 FKW65565:FKZ65565 FUS65565:FUV65565 GEO65565:GER65565 GOK65565:GON65565 GYG65565:GYJ65565 HIC65565:HIF65565 HRY65565:HSB65565 IBU65565:IBX65565 ILQ65565:ILT65565 IVM65565:IVP65565 JFI65565:JFL65565 JPE65565:JPH65565 JZA65565:JZD65565 KIW65565:KIZ65565 KSS65565:KSV65565 LCO65565:LCR65565 LMK65565:LMN65565 LWG65565:LWJ65565 MGC65565:MGF65565 MPY65565:MQB65565 MZU65565:MZX65565 NJQ65565:NJT65565 NTM65565:NTP65565 ODI65565:ODL65565 ONE65565:ONH65565 OXA65565:OXD65565 PGW65565:PGZ65565 PQS65565:PQV65565 QAO65565:QAR65565 QKK65565:QKN65565 QUG65565:QUJ65565 REC65565:REF65565 RNY65565:ROB65565 RXU65565:RXX65565 SHQ65565:SHT65565 SRM65565:SRP65565 TBI65565:TBL65565 TLE65565:TLH65565 TVA65565:TVD65565 UEW65565:UEZ65565 UOS65565:UOV65565 UYO65565:UYR65565 VIK65565:VIN65565 VSG65565:VSJ65565 WCC65565:WCF65565 WLY65565:WMB65565 WVU65565:WVX65565 M131101:P131101 JI131101:JL131101 TE131101:TH131101 ADA131101:ADD131101 AMW131101:AMZ131101 AWS131101:AWV131101 BGO131101:BGR131101 BQK131101:BQN131101 CAG131101:CAJ131101 CKC131101:CKF131101 CTY131101:CUB131101 DDU131101:DDX131101 DNQ131101:DNT131101 DXM131101:DXP131101 EHI131101:EHL131101 ERE131101:ERH131101 FBA131101:FBD131101 FKW131101:FKZ131101 FUS131101:FUV131101 GEO131101:GER131101 GOK131101:GON131101 GYG131101:GYJ131101 HIC131101:HIF131101 HRY131101:HSB131101 IBU131101:IBX131101 ILQ131101:ILT131101 IVM131101:IVP131101 JFI131101:JFL131101 JPE131101:JPH131101 JZA131101:JZD131101 KIW131101:KIZ131101 KSS131101:KSV131101 LCO131101:LCR131101 LMK131101:LMN131101 LWG131101:LWJ131101 MGC131101:MGF131101 MPY131101:MQB131101 MZU131101:MZX131101 NJQ131101:NJT131101 NTM131101:NTP131101 ODI131101:ODL131101 ONE131101:ONH131101 OXA131101:OXD131101 PGW131101:PGZ131101 PQS131101:PQV131101 QAO131101:QAR131101 QKK131101:QKN131101 QUG131101:QUJ131101 REC131101:REF131101 RNY131101:ROB131101 RXU131101:RXX131101 SHQ131101:SHT131101 SRM131101:SRP131101 TBI131101:TBL131101 TLE131101:TLH131101 TVA131101:TVD131101 UEW131101:UEZ131101 UOS131101:UOV131101 UYO131101:UYR131101 VIK131101:VIN131101 VSG131101:VSJ131101 WCC131101:WCF131101 WLY131101:WMB131101 WVU131101:WVX131101 M196637:P196637 JI196637:JL196637 TE196637:TH196637 ADA196637:ADD196637 AMW196637:AMZ196637 AWS196637:AWV196637 BGO196637:BGR196637 BQK196637:BQN196637 CAG196637:CAJ196637 CKC196637:CKF196637 CTY196637:CUB196637 DDU196637:DDX196637 DNQ196637:DNT196637 DXM196637:DXP196637 EHI196637:EHL196637 ERE196637:ERH196637 FBA196637:FBD196637 FKW196637:FKZ196637 FUS196637:FUV196637 GEO196637:GER196637 GOK196637:GON196637 GYG196637:GYJ196637 HIC196637:HIF196637 HRY196637:HSB196637 IBU196637:IBX196637 ILQ196637:ILT196637 IVM196637:IVP196637 JFI196637:JFL196637 JPE196637:JPH196637 JZA196637:JZD196637 KIW196637:KIZ196637 KSS196637:KSV196637 LCO196637:LCR196637 LMK196637:LMN196637 LWG196637:LWJ196637 MGC196637:MGF196637 MPY196637:MQB196637 MZU196637:MZX196637 NJQ196637:NJT196637 NTM196637:NTP196637 ODI196637:ODL196637 ONE196637:ONH196637 OXA196637:OXD196637 PGW196637:PGZ196637 PQS196637:PQV196637 QAO196637:QAR196637 QKK196637:QKN196637 QUG196637:QUJ196637 REC196637:REF196637 RNY196637:ROB196637 RXU196637:RXX196637 SHQ196637:SHT196637 SRM196637:SRP196637 TBI196637:TBL196637 TLE196637:TLH196637 TVA196637:TVD196637 UEW196637:UEZ196637 UOS196637:UOV196637 UYO196637:UYR196637 VIK196637:VIN196637 VSG196637:VSJ196637 WCC196637:WCF196637 WLY196637:WMB196637 WVU196637:WVX196637 M262173:P262173 JI262173:JL262173 TE262173:TH262173 ADA262173:ADD262173 AMW262173:AMZ262173 AWS262173:AWV262173 BGO262173:BGR262173 BQK262173:BQN262173 CAG262173:CAJ262173 CKC262173:CKF262173 CTY262173:CUB262173 DDU262173:DDX262173 DNQ262173:DNT262173 DXM262173:DXP262173 EHI262173:EHL262173 ERE262173:ERH262173 FBA262173:FBD262173 FKW262173:FKZ262173 FUS262173:FUV262173 GEO262173:GER262173 GOK262173:GON262173 GYG262173:GYJ262173 HIC262173:HIF262173 HRY262173:HSB262173 IBU262173:IBX262173 ILQ262173:ILT262173 IVM262173:IVP262173 JFI262173:JFL262173 JPE262173:JPH262173 JZA262173:JZD262173 KIW262173:KIZ262173 KSS262173:KSV262173 LCO262173:LCR262173 LMK262173:LMN262173 LWG262173:LWJ262173 MGC262173:MGF262173 MPY262173:MQB262173 MZU262173:MZX262173 NJQ262173:NJT262173 NTM262173:NTP262173 ODI262173:ODL262173 ONE262173:ONH262173 OXA262173:OXD262173 PGW262173:PGZ262173 PQS262173:PQV262173 QAO262173:QAR262173 QKK262173:QKN262173 QUG262173:QUJ262173 REC262173:REF262173 RNY262173:ROB262173 RXU262173:RXX262173 SHQ262173:SHT262173 SRM262173:SRP262173 TBI262173:TBL262173 TLE262173:TLH262173 TVA262173:TVD262173 UEW262173:UEZ262173 UOS262173:UOV262173 UYO262173:UYR262173 VIK262173:VIN262173 VSG262173:VSJ262173 WCC262173:WCF262173 WLY262173:WMB262173 WVU262173:WVX262173 M327709:P327709 JI327709:JL327709 TE327709:TH327709 ADA327709:ADD327709 AMW327709:AMZ327709 AWS327709:AWV327709 BGO327709:BGR327709 BQK327709:BQN327709 CAG327709:CAJ327709 CKC327709:CKF327709 CTY327709:CUB327709 DDU327709:DDX327709 DNQ327709:DNT327709 DXM327709:DXP327709 EHI327709:EHL327709 ERE327709:ERH327709 FBA327709:FBD327709 FKW327709:FKZ327709 FUS327709:FUV327709 GEO327709:GER327709 GOK327709:GON327709 GYG327709:GYJ327709 HIC327709:HIF327709 HRY327709:HSB327709 IBU327709:IBX327709 ILQ327709:ILT327709 IVM327709:IVP327709 JFI327709:JFL327709 JPE327709:JPH327709 JZA327709:JZD327709 KIW327709:KIZ327709 KSS327709:KSV327709 LCO327709:LCR327709 LMK327709:LMN327709 LWG327709:LWJ327709 MGC327709:MGF327709 MPY327709:MQB327709 MZU327709:MZX327709 NJQ327709:NJT327709 NTM327709:NTP327709 ODI327709:ODL327709 ONE327709:ONH327709 OXA327709:OXD327709 PGW327709:PGZ327709 PQS327709:PQV327709 QAO327709:QAR327709 QKK327709:QKN327709 QUG327709:QUJ327709 REC327709:REF327709 RNY327709:ROB327709 RXU327709:RXX327709 SHQ327709:SHT327709 SRM327709:SRP327709 TBI327709:TBL327709 TLE327709:TLH327709 TVA327709:TVD327709 UEW327709:UEZ327709 UOS327709:UOV327709 UYO327709:UYR327709 VIK327709:VIN327709 VSG327709:VSJ327709 WCC327709:WCF327709 WLY327709:WMB327709 WVU327709:WVX327709 M393245:P393245 JI393245:JL393245 TE393245:TH393245 ADA393245:ADD393245 AMW393245:AMZ393245 AWS393245:AWV393245 BGO393245:BGR393245 BQK393245:BQN393245 CAG393245:CAJ393245 CKC393245:CKF393245 CTY393245:CUB393245 DDU393245:DDX393245 DNQ393245:DNT393245 DXM393245:DXP393245 EHI393245:EHL393245 ERE393245:ERH393245 FBA393245:FBD393245 FKW393245:FKZ393245 FUS393245:FUV393245 GEO393245:GER393245 GOK393245:GON393245 GYG393245:GYJ393245 HIC393245:HIF393245 HRY393245:HSB393245 IBU393245:IBX393245 ILQ393245:ILT393245 IVM393245:IVP393245 JFI393245:JFL393245 JPE393245:JPH393245 JZA393245:JZD393245 KIW393245:KIZ393245 KSS393245:KSV393245 LCO393245:LCR393245 LMK393245:LMN393245 LWG393245:LWJ393245 MGC393245:MGF393245 MPY393245:MQB393245 MZU393245:MZX393245 NJQ393245:NJT393245 NTM393245:NTP393245 ODI393245:ODL393245 ONE393245:ONH393245 OXA393245:OXD393245 PGW393245:PGZ393245 PQS393245:PQV393245 QAO393245:QAR393245 QKK393245:QKN393245 QUG393245:QUJ393245 REC393245:REF393245 RNY393245:ROB393245 RXU393245:RXX393245 SHQ393245:SHT393245 SRM393245:SRP393245 TBI393245:TBL393245 TLE393245:TLH393245 TVA393245:TVD393245 UEW393245:UEZ393245 UOS393245:UOV393245 UYO393245:UYR393245 VIK393245:VIN393245 VSG393245:VSJ393245 WCC393245:WCF393245 WLY393245:WMB393245 WVU393245:WVX393245 M458781:P458781 JI458781:JL458781 TE458781:TH458781 ADA458781:ADD458781 AMW458781:AMZ458781 AWS458781:AWV458781 BGO458781:BGR458781 BQK458781:BQN458781 CAG458781:CAJ458781 CKC458781:CKF458781 CTY458781:CUB458781 DDU458781:DDX458781 DNQ458781:DNT458781 DXM458781:DXP458781 EHI458781:EHL458781 ERE458781:ERH458781 FBA458781:FBD458781 FKW458781:FKZ458781 FUS458781:FUV458781 GEO458781:GER458781 GOK458781:GON458781 GYG458781:GYJ458781 HIC458781:HIF458781 HRY458781:HSB458781 IBU458781:IBX458781 ILQ458781:ILT458781 IVM458781:IVP458781 JFI458781:JFL458781 JPE458781:JPH458781 JZA458781:JZD458781 KIW458781:KIZ458781 KSS458781:KSV458781 LCO458781:LCR458781 LMK458781:LMN458781 LWG458781:LWJ458781 MGC458781:MGF458781 MPY458781:MQB458781 MZU458781:MZX458781 NJQ458781:NJT458781 NTM458781:NTP458781 ODI458781:ODL458781 ONE458781:ONH458781 OXA458781:OXD458781 PGW458781:PGZ458781 PQS458781:PQV458781 QAO458781:QAR458781 QKK458781:QKN458781 QUG458781:QUJ458781 REC458781:REF458781 RNY458781:ROB458781 RXU458781:RXX458781 SHQ458781:SHT458781 SRM458781:SRP458781 TBI458781:TBL458781 TLE458781:TLH458781 TVA458781:TVD458781 UEW458781:UEZ458781 UOS458781:UOV458781 UYO458781:UYR458781 VIK458781:VIN458781 VSG458781:VSJ458781 WCC458781:WCF458781 WLY458781:WMB458781 WVU458781:WVX458781 M524317:P524317 JI524317:JL524317 TE524317:TH524317 ADA524317:ADD524317 AMW524317:AMZ524317 AWS524317:AWV524317 BGO524317:BGR524317 BQK524317:BQN524317 CAG524317:CAJ524317 CKC524317:CKF524317 CTY524317:CUB524317 DDU524317:DDX524317 DNQ524317:DNT524317 DXM524317:DXP524317 EHI524317:EHL524317 ERE524317:ERH524317 FBA524317:FBD524317 FKW524317:FKZ524317 FUS524317:FUV524317 GEO524317:GER524317 GOK524317:GON524317 GYG524317:GYJ524317 HIC524317:HIF524317 HRY524317:HSB524317 IBU524317:IBX524317 ILQ524317:ILT524317 IVM524317:IVP524317 JFI524317:JFL524317 JPE524317:JPH524317 JZA524317:JZD524317 KIW524317:KIZ524317 KSS524317:KSV524317 LCO524317:LCR524317 LMK524317:LMN524317 LWG524317:LWJ524317 MGC524317:MGF524317 MPY524317:MQB524317 MZU524317:MZX524317 NJQ524317:NJT524317 NTM524317:NTP524317 ODI524317:ODL524317 ONE524317:ONH524317 OXA524317:OXD524317 PGW524317:PGZ524317 PQS524317:PQV524317 QAO524317:QAR524317 QKK524317:QKN524317 QUG524317:QUJ524317 REC524317:REF524317 RNY524317:ROB524317 RXU524317:RXX524317 SHQ524317:SHT524317 SRM524317:SRP524317 TBI524317:TBL524317 TLE524317:TLH524317 TVA524317:TVD524317 UEW524317:UEZ524317 UOS524317:UOV524317 UYO524317:UYR524317 VIK524317:VIN524317 VSG524317:VSJ524317 WCC524317:WCF524317 WLY524317:WMB524317 WVU524317:WVX524317 M589853:P589853 JI589853:JL589853 TE589853:TH589853 ADA589853:ADD589853 AMW589853:AMZ589853 AWS589853:AWV589853 BGO589853:BGR589853 BQK589853:BQN589853 CAG589853:CAJ589853 CKC589853:CKF589853 CTY589853:CUB589853 DDU589853:DDX589853 DNQ589853:DNT589853 DXM589853:DXP589853 EHI589853:EHL589853 ERE589853:ERH589853 FBA589853:FBD589853 FKW589853:FKZ589853 FUS589853:FUV589853 GEO589853:GER589853 GOK589853:GON589853 GYG589853:GYJ589853 HIC589853:HIF589853 HRY589853:HSB589853 IBU589853:IBX589853 ILQ589853:ILT589853 IVM589853:IVP589853 JFI589853:JFL589853 JPE589853:JPH589853 JZA589853:JZD589853 KIW589853:KIZ589853 KSS589853:KSV589853 LCO589853:LCR589853 LMK589853:LMN589853 LWG589853:LWJ589853 MGC589853:MGF589853 MPY589853:MQB589853 MZU589853:MZX589853 NJQ589853:NJT589853 NTM589853:NTP589853 ODI589853:ODL589853 ONE589853:ONH589853 OXA589853:OXD589853 PGW589853:PGZ589853 PQS589853:PQV589853 QAO589853:QAR589853 QKK589853:QKN589853 QUG589853:QUJ589853 REC589853:REF589853 RNY589853:ROB589853 RXU589853:RXX589853 SHQ589853:SHT589853 SRM589853:SRP589853 TBI589853:TBL589853 TLE589853:TLH589853 TVA589853:TVD589853 UEW589853:UEZ589853 UOS589853:UOV589853 UYO589853:UYR589853 VIK589853:VIN589853 VSG589853:VSJ589853 WCC589853:WCF589853 WLY589853:WMB589853 WVU589853:WVX589853 M655389:P655389 JI655389:JL655389 TE655389:TH655389 ADA655389:ADD655389 AMW655389:AMZ655389 AWS655389:AWV655389 BGO655389:BGR655389 BQK655389:BQN655389 CAG655389:CAJ655389 CKC655389:CKF655389 CTY655389:CUB655389 DDU655389:DDX655389 DNQ655389:DNT655389 DXM655389:DXP655389 EHI655389:EHL655389 ERE655389:ERH655389 FBA655389:FBD655389 FKW655389:FKZ655389 FUS655389:FUV655389 GEO655389:GER655389 GOK655389:GON655389 GYG655389:GYJ655389 HIC655389:HIF655389 HRY655389:HSB655389 IBU655389:IBX655389 ILQ655389:ILT655389 IVM655389:IVP655389 JFI655389:JFL655389 JPE655389:JPH655389 JZA655389:JZD655389 KIW655389:KIZ655389 KSS655389:KSV655389 LCO655389:LCR655389 LMK655389:LMN655389 LWG655389:LWJ655389 MGC655389:MGF655389 MPY655389:MQB655389 MZU655389:MZX655389 NJQ655389:NJT655389 NTM655389:NTP655389 ODI655389:ODL655389 ONE655389:ONH655389 OXA655389:OXD655389 PGW655389:PGZ655389 PQS655389:PQV655389 QAO655389:QAR655389 QKK655389:QKN655389 QUG655389:QUJ655389 REC655389:REF655389 RNY655389:ROB655389 RXU655389:RXX655389 SHQ655389:SHT655389 SRM655389:SRP655389 TBI655389:TBL655389 TLE655389:TLH655389 TVA655389:TVD655389 UEW655389:UEZ655389 UOS655389:UOV655389 UYO655389:UYR655389 VIK655389:VIN655389 VSG655389:VSJ655389 WCC655389:WCF655389 WLY655389:WMB655389 WVU655389:WVX655389 M720925:P720925 JI720925:JL720925 TE720925:TH720925 ADA720925:ADD720925 AMW720925:AMZ720925 AWS720925:AWV720925 BGO720925:BGR720925 BQK720925:BQN720925 CAG720925:CAJ720925 CKC720925:CKF720925 CTY720925:CUB720925 DDU720925:DDX720925 DNQ720925:DNT720925 DXM720925:DXP720925 EHI720925:EHL720925 ERE720925:ERH720925 FBA720925:FBD720925 FKW720925:FKZ720925 FUS720925:FUV720925 GEO720925:GER720925 GOK720925:GON720925 GYG720925:GYJ720925 HIC720925:HIF720925 HRY720925:HSB720925 IBU720925:IBX720925 ILQ720925:ILT720925 IVM720925:IVP720925 JFI720925:JFL720925 JPE720925:JPH720925 JZA720925:JZD720925 KIW720925:KIZ720925 KSS720925:KSV720925 LCO720925:LCR720925 LMK720925:LMN720925 LWG720925:LWJ720925 MGC720925:MGF720925 MPY720925:MQB720925 MZU720925:MZX720925 NJQ720925:NJT720925 NTM720925:NTP720925 ODI720925:ODL720925 ONE720925:ONH720925 OXA720925:OXD720925 PGW720925:PGZ720925 PQS720925:PQV720925 QAO720925:QAR720925 QKK720925:QKN720925 QUG720925:QUJ720925 REC720925:REF720925 RNY720925:ROB720925 RXU720925:RXX720925 SHQ720925:SHT720925 SRM720925:SRP720925 TBI720925:TBL720925 TLE720925:TLH720925 TVA720925:TVD720925 UEW720925:UEZ720925 UOS720925:UOV720925 UYO720925:UYR720925 VIK720925:VIN720925 VSG720925:VSJ720925 WCC720925:WCF720925 WLY720925:WMB720925 WVU720925:WVX720925 M786461:P786461 JI786461:JL786461 TE786461:TH786461 ADA786461:ADD786461 AMW786461:AMZ786461 AWS786461:AWV786461 BGO786461:BGR786461 BQK786461:BQN786461 CAG786461:CAJ786461 CKC786461:CKF786461 CTY786461:CUB786461 DDU786461:DDX786461 DNQ786461:DNT786461 DXM786461:DXP786461 EHI786461:EHL786461 ERE786461:ERH786461 FBA786461:FBD786461 FKW786461:FKZ786461 FUS786461:FUV786461 GEO786461:GER786461 GOK786461:GON786461 GYG786461:GYJ786461 HIC786461:HIF786461 HRY786461:HSB786461 IBU786461:IBX786461 ILQ786461:ILT786461 IVM786461:IVP786461 JFI786461:JFL786461 JPE786461:JPH786461 JZA786461:JZD786461 KIW786461:KIZ786461 KSS786461:KSV786461 LCO786461:LCR786461 LMK786461:LMN786461 LWG786461:LWJ786461 MGC786461:MGF786461 MPY786461:MQB786461 MZU786461:MZX786461 NJQ786461:NJT786461 NTM786461:NTP786461 ODI786461:ODL786461 ONE786461:ONH786461 OXA786461:OXD786461 PGW786461:PGZ786461 PQS786461:PQV786461 QAO786461:QAR786461 QKK786461:QKN786461 QUG786461:QUJ786461 REC786461:REF786461 RNY786461:ROB786461 RXU786461:RXX786461 SHQ786461:SHT786461 SRM786461:SRP786461 TBI786461:TBL786461 TLE786461:TLH786461 TVA786461:TVD786461 UEW786461:UEZ786461 UOS786461:UOV786461 UYO786461:UYR786461 VIK786461:VIN786461 VSG786461:VSJ786461 WCC786461:WCF786461 WLY786461:WMB786461 WVU786461:WVX786461 M851997:P851997 JI851997:JL851997 TE851997:TH851997 ADA851997:ADD851997 AMW851997:AMZ851997 AWS851997:AWV851997 BGO851997:BGR851997 BQK851997:BQN851997 CAG851997:CAJ851997 CKC851997:CKF851997 CTY851997:CUB851997 DDU851997:DDX851997 DNQ851997:DNT851997 DXM851997:DXP851997 EHI851997:EHL851997 ERE851997:ERH851997 FBA851997:FBD851997 FKW851997:FKZ851997 FUS851997:FUV851997 GEO851997:GER851997 GOK851997:GON851997 GYG851997:GYJ851997 HIC851997:HIF851997 HRY851997:HSB851997 IBU851997:IBX851997 ILQ851997:ILT851997 IVM851997:IVP851997 JFI851997:JFL851997 JPE851997:JPH851997 JZA851997:JZD851997 KIW851997:KIZ851997 KSS851997:KSV851997 LCO851997:LCR851997 LMK851997:LMN851997 LWG851997:LWJ851997 MGC851997:MGF851997 MPY851997:MQB851997 MZU851997:MZX851997 NJQ851997:NJT851997 NTM851997:NTP851997 ODI851997:ODL851997 ONE851997:ONH851997 OXA851997:OXD851997 PGW851997:PGZ851997 PQS851997:PQV851997 QAO851997:QAR851997 QKK851997:QKN851997 QUG851997:QUJ851997 REC851997:REF851997 RNY851997:ROB851997 RXU851997:RXX851997 SHQ851997:SHT851997 SRM851997:SRP851997 TBI851997:TBL851997 TLE851997:TLH851997 TVA851997:TVD851997 UEW851997:UEZ851997 UOS851997:UOV851997 UYO851997:UYR851997 VIK851997:VIN851997 VSG851997:VSJ851997 WCC851997:WCF851997 WLY851997:WMB851997 WVU851997:WVX851997 M917533:P917533 JI917533:JL917533 TE917533:TH917533 ADA917533:ADD917533 AMW917533:AMZ917533 AWS917533:AWV917533 BGO917533:BGR917533 BQK917533:BQN917533 CAG917533:CAJ917533 CKC917533:CKF917533 CTY917533:CUB917533 DDU917533:DDX917533 DNQ917533:DNT917533 DXM917533:DXP917533 EHI917533:EHL917533 ERE917533:ERH917533 FBA917533:FBD917533 FKW917533:FKZ917533 FUS917533:FUV917533 GEO917533:GER917533 GOK917533:GON917533 GYG917533:GYJ917533 HIC917533:HIF917533 HRY917533:HSB917533 IBU917533:IBX917533 ILQ917533:ILT917533 IVM917533:IVP917533 JFI917533:JFL917533 JPE917533:JPH917533 JZA917533:JZD917533 KIW917533:KIZ917533 KSS917533:KSV917533 LCO917533:LCR917533 LMK917533:LMN917533 LWG917533:LWJ917533 MGC917533:MGF917533 MPY917533:MQB917533 MZU917533:MZX917533 NJQ917533:NJT917533 NTM917533:NTP917533 ODI917533:ODL917533 ONE917533:ONH917533 OXA917533:OXD917533 PGW917533:PGZ917533 PQS917533:PQV917533 QAO917533:QAR917533 QKK917533:QKN917533 QUG917533:QUJ917533 REC917533:REF917533 RNY917533:ROB917533 RXU917533:RXX917533 SHQ917533:SHT917533 SRM917533:SRP917533 TBI917533:TBL917533 TLE917533:TLH917533 TVA917533:TVD917533 UEW917533:UEZ917533 UOS917533:UOV917533 UYO917533:UYR917533 VIK917533:VIN917533 VSG917533:VSJ917533 WCC917533:WCF917533 WLY917533:WMB917533 WVU917533:WVX917533 M983069:P983069 JI983069:JL983069 TE983069:TH983069 ADA983069:ADD983069 AMW983069:AMZ983069 AWS983069:AWV983069 BGO983069:BGR983069 BQK983069:BQN983069 CAG983069:CAJ983069 CKC983069:CKF983069 CTY983069:CUB983069 DDU983069:DDX983069 DNQ983069:DNT983069 DXM983069:DXP983069 EHI983069:EHL983069 ERE983069:ERH983069 FBA983069:FBD983069 FKW983069:FKZ983069 FUS983069:FUV983069 GEO983069:GER983069 GOK983069:GON983069 GYG983069:GYJ983069 HIC983069:HIF983069 HRY983069:HSB983069 IBU983069:IBX983069 ILQ983069:ILT983069 IVM983069:IVP983069 JFI983069:JFL983069 JPE983069:JPH983069 JZA983069:JZD983069 KIW983069:KIZ983069 KSS983069:KSV983069 LCO983069:LCR983069 LMK983069:LMN983069 LWG983069:LWJ983069 MGC983069:MGF983069 MPY983069:MQB983069 MZU983069:MZX983069 NJQ983069:NJT983069 NTM983069:NTP983069 ODI983069:ODL983069 ONE983069:ONH983069 OXA983069:OXD983069 PGW983069:PGZ983069 PQS983069:PQV983069 QAO983069:QAR983069 QKK983069:QKN983069 QUG983069:QUJ983069 REC983069:REF983069 RNY983069:ROB983069 RXU983069:RXX983069 SHQ983069:SHT983069 SRM983069:SRP983069 TBI983069:TBL983069 TLE983069:TLH983069 TVA983069:TVD983069 UEW983069:UEZ983069 UOS983069:UOV983069 UYO983069:UYR983069 VIK983069:VIN983069 VSG983069:VSJ983069 WCC983069:WCF983069 WLY983069:WMB983069 WVU983069:WVX983069">
      <formula1>$M$57</formula1>
    </dataValidation>
  </dataValidations>
  <pageMargins left="0.47244094488188981" right="0.27559055118110237" top="0.47244094488188981" bottom="0.47244094488188981" header="0.51181102362204722" footer="0.51181102362204722"/>
  <pageSetup paperSize="9" orientation="portrait" blackAndWhite="1" horizontalDpi="360" verticalDpi="36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27"/>
  <sheetViews>
    <sheetView view="pageBreakPreview" topLeftCell="A11" zoomScaleNormal="100" zoomScaleSheetLayoutView="100" workbookViewId="0">
      <selection activeCell="Q22" sqref="Q22"/>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9" width="18.75" style="2" customWidth="1"/>
    <col min="20" max="20" width="6.25" style="2" customWidth="1"/>
    <col min="21" max="21" width="11.25" style="2" customWidth="1"/>
    <col min="22" max="22" width="2.375" style="2" bestFit="1" customWidth="1"/>
    <col min="23" max="24" width="18.75" style="2" customWidth="1"/>
    <col min="25"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5" width="18.75" style="2" customWidth="1"/>
    <col min="276" max="276" width="6.25" style="2" customWidth="1"/>
    <col min="277" max="277" width="11.25" style="2" customWidth="1"/>
    <col min="278" max="278" width="2.375" style="2" bestFit="1" customWidth="1"/>
    <col min="279" max="280" width="18.75" style="2" customWidth="1"/>
    <col min="281"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1" width="18.75" style="2" customWidth="1"/>
    <col min="532" max="532" width="6.25" style="2" customWidth="1"/>
    <col min="533" max="533" width="11.25" style="2" customWidth="1"/>
    <col min="534" max="534" width="2.375" style="2" bestFit="1" customWidth="1"/>
    <col min="535" max="536" width="18.75" style="2" customWidth="1"/>
    <col min="537"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7" width="18.75" style="2" customWidth="1"/>
    <col min="788" max="788" width="6.25" style="2" customWidth="1"/>
    <col min="789" max="789" width="11.25" style="2" customWidth="1"/>
    <col min="790" max="790" width="2.375" style="2" bestFit="1" customWidth="1"/>
    <col min="791" max="792" width="18.75" style="2" customWidth="1"/>
    <col min="793"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3" width="18.75" style="2" customWidth="1"/>
    <col min="1044" max="1044" width="6.25" style="2" customWidth="1"/>
    <col min="1045" max="1045" width="11.25" style="2" customWidth="1"/>
    <col min="1046" max="1046" width="2.375" style="2" bestFit="1" customWidth="1"/>
    <col min="1047" max="1048" width="18.75" style="2" customWidth="1"/>
    <col min="1049"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9" width="18.75" style="2" customWidth="1"/>
    <col min="1300" max="1300" width="6.25" style="2" customWidth="1"/>
    <col min="1301" max="1301" width="11.25" style="2" customWidth="1"/>
    <col min="1302" max="1302" width="2.375" style="2" bestFit="1" customWidth="1"/>
    <col min="1303" max="1304" width="18.75" style="2" customWidth="1"/>
    <col min="1305"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5" width="18.75" style="2" customWidth="1"/>
    <col min="1556" max="1556" width="6.25" style="2" customWidth="1"/>
    <col min="1557" max="1557" width="11.25" style="2" customWidth="1"/>
    <col min="1558" max="1558" width="2.375" style="2" bestFit="1" customWidth="1"/>
    <col min="1559" max="1560" width="18.75" style="2" customWidth="1"/>
    <col min="1561"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1" width="18.75" style="2" customWidth="1"/>
    <col min="1812" max="1812" width="6.25" style="2" customWidth="1"/>
    <col min="1813" max="1813" width="11.25" style="2" customWidth="1"/>
    <col min="1814" max="1814" width="2.375" style="2" bestFit="1" customWidth="1"/>
    <col min="1815" max="1816" width="18.75" style="2" customWidth="1"/>
    <col min="1817"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7" width="18.75" style="2" customWidth="1"/>
    <col min="2068" max="2068" width="6.25" style="2" customWidth="1"/>
    <col min="2069" max="2069" width="11.25" style="2" customWidth="1"/>
    <col min="2070" max="2070" width="2.375" style="2" bestFit="1" customWidth="1"/>
    <col min="2071" max="2072" width="18.75" style="2" customWidth="1"/>
    <col min="2073"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3" width="18.75" style="2" customWidth="1"/>
    <col min="2324" max="2324" width="6.25" style="2" customWidth="1"/>
    <col min="2325" max="2325" width="11.25" style="2" customWidth="1"/>
    <col min="2326" max="2326" width="2.375" style="2" bestFit="1" customWidth="1"/>
    <col min="2327" max="2328" width="18.75" style="2" customWidth="1"/>
    <col min="2329"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9" width="18.75" style="2" customWidth="1"/>
    <col min="2580" max="2580" width="6.25" style="2" customWidth="1"/>
    <col min="2581" max="2581" width="11.25" style="2" customWidth="1"/>
    <col min="2582" max="2582" width="2.375" style="2" bestFit="1" customWidth="1"/>
    <col min="2583" max="2584" width="18.75" style="2" customWidth="1"/>
    <col min="2585"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5" width="18.75" style="2" customWidth="1"/>
    <col min="2836" max="2836" width="6.25" style="2" customWidth="1"/>
    <col min="2837" max="2837" width="11.25" style="2" customWidth="1"/>
    <col min="2838" max="2838" width="2.375" style="2" bestFit="1" customWidth="1"/>
    <col min="2839" max="2840" width="18.75" style="2" customWidth="1"/>
    <col min="2841"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1" width="18.75" style="2" customWidth="1"/>
    <col min="3092" max="3092" width="6.25" style="2" customWidth="1"/>
    <col min="3093" max="3093" width="11.25" style="2" customWidth="1"/>
    <col min="3094" max="3094" width="2.375" style="2" bestFit="1" customWidth="1"/>
    <col min="3095" max="3096" width="18.75" style="2" customWidth="1"/>
    <col min="3097"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7" width="18.75" style="2" customWidth="1"/>
    <col min="3348" max="3348" width="6.25" style="2" customWidth="1"/>
    <col min="3349" max="3349" width="11.25" style="2" customWidth="1"/>
    <col min="3350" max="3350" width="2.375" style="2" bestFit="1" customWidth="1"/>
    <col min="3351" max="3352" width="18.75" style="2" customWidth="1"/>
    <col min="3353"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3" width="18.75" style="2" customWidth="1"/>
    <col min="3604" max="3604" width="6.25" style="2" customWidth="1"/>
    <col min="3605" max="3605" width="11.25" style="2" customWidth="1"/>
    <col min="3606" max="3606" width="2.375" style="2" bestFit="1" customWidth="1"/>
    <col min="3607" max="3608" width="18.75" style="2" customWidth="1"/>
    <col min="3609"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9" width="18.75" style="2" customWidth="1"/>
    <col min="3860" max="3860" width="6.25" style="2" customWidth="1"/>
    <col min="3861" max="3861" width="11.25" style="2" customWidth="1"/>
    <col min="3862" max="3862" width="2.375" style="2" bestFit="1" customWidth="1"/>
    <col min="3863" max="3864" width="18.75" style="2" customWidth="1"/>
    <col min="3865"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5" width="18.75" style="2" customWidth="1"/>
    <col min="4116" max="4116" width="6.25" style="2" customWidth="1"/>
    <col min="4117" max="4117" width="11.25" style="2" customWidth="1"/>
    <col min="4118" max="4118" width="2.375" style="2" bestFit="1" customWidth="1"/>
    <col min="4119" max="4120" width="18.75" style="2" customWidth="1"/>
    <col min="4121"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1" width="18.75" style="2" customWidth="1"/>
    <col min="4372" max="4372" width="6.25" style="2" customWidth="1"/>
    <col min="4373" max="4373" width="11.25" style="2" customWidth="1"/>
    <col min="4374" max="4374" width="2.375" style="2" bestFit="1" customWidth="1"/>
    <col min="4375" max="4376" width="18.75" style="2" customWidth="1"/>
    <col min="4377"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7" width="18.75" style="2" customWidth="1"/>
    <col min="4628" max="4628" width="6.25" style="2" customWidth="1"/>
    <col min="4629" max="4629" width="11.25" style="2" customWidth="1"/>
    <col min="4630" max="4630" width="2.375" style="2" bestFit="1" customWidth="1"/>
    <col min="4631" max="4632" width="18.75" style="2" customWidth="1"/>
    <col min="4633"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3" width="18.75" style="2" customWidth="1"/>
    <col min="4884" max="4884" width="6.25" style="2" customWidth="1"/>
    <col min="4885" max="4885" width="11.25" style="2" customWidth="1"/>
    <col min="4886" max="4886" width="2.375" style="2" bestFit="1" customWidth="1"/>
    <col min="4887" max="4888" width="18.75" style="2" customWidth="1"/>
    <col min="4889"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9" width="18.75" style="2" customWidth="1"/>
    <col min="5140" max="5140" width="6.25" style="2" customWidth="1"/>
    <col min="5141" max="5141" width="11.25" style="2" customWidth="1"/>
    <col min="5142" max="5142" width="2.375" style="2" bestFit="1" customWidth="1"/>
    <col min="5143" max="5144" width="18.75" style="2" customWidth="1"/>
    <col min="5145"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5" width="18.75" style="2" customWidth="1"/>
    <col min="5396" max="5396" width="6.25" style="2" customWidth="1"/>
    <col min="5397" max="5397" width="11.25" style="2" customWidth="1"/>
    <col min="5398" max="5398" width="2.375" style="2" bestFit="1" customWidth="1"/>
    <col min="5399" max="5400" width="18.75" style="2" customWidth="1"/>
    <col min="5401"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1" width="18.75" style="2" customWidth="1"/>
    <col min="5652" max="5652" width="6.25" style="2" customWidth="1"/>
    <col min="5653" max="5653" width="11.25" style="2" customWidth="1"/>
    <col min="5654" max="5654" width="2.375" style="2" bestFit="1" customWidth="1"/>
    <col min="5655" max="5656" width="18.75" style="2" customWidth="1"/>
    <col min="5657"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7" width="18.75" style="2" customWidth="1"/>
    <col min="5908" max="5908" width="6.25" style="2" customWidth="1"/>
    <col min="5909" max="5909" width="11.25" style="2" customWidth="1"/>
    <col min="5910" max="5910" width="2.375" style="2" bestFit="1" customWidth="1"/>
    <col min="5911" max="5912" width="18.75" style="2" customWidth="1"/>
    <col min="5913"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3" width="18.75" style="2" customWidth="1"/>
    <col min="6164" max="6164" width="6.25" style="2" customWidth="1"/>
    <col min="6165" max="6165" width="11.25" style="2" customWidth="1"/>
    <col min="6166" max="6166" width="2.375" style="2" bestFit="1" customWidth="1"/>
    <col min="6167" max="6168" width="18.75" style="2" customWidth="1"/>
    <col min="6169"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9" width="18.75" style="2" customWidth="1"/>
    <col min="6420" max="6420" width="6.25" style="2" customWidth="1"/>
    <col min="6421" max="6421" width="11.25" style="2" customWidth="1"/>
    <col min="6422" max="6422" width="2.375" style="2" bestFit="1" customWidth="1"/>
    <col min="6423" max="6424" width="18.75" style="2" customWidth="1"/>
    <col min="6425"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5" width="18.75" style="2" customWidth="1"/>
    <col min="6676" max="6676" width="6.25" style="2" customWidth="1"/>
    <col min="6677" max="6677" width="11.25" style="2" customWidth="1"/>
    <col min="6678" max="6678" width="2.375" style="2" bestFit="1" customWidth="1"/>
    <col min="6679" max="6680" width="18.75" style="2" customWidth="1"/>
    <col min="6681"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1" width="18.75" style="2" customWidth="1"/>
    <col min="6932" max="6932" width="6.25" style="2" customWidth="1"/>
    <col min="6933" max="6933" width="11.25" style="2" customWidth="1"/>
    <col min="6934" max="6934" width="2.375" style="2" bestFit="1" customWidth="1"/>
    <col min="6935" max="6936" width="18.75" style="2" customWidth="1"/>
    <col min="6937"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7" width="18.75" style="2" customWidth="1"/>
    <col min="7188" max="7188" width="6.25" style="2" customWidth="1"/>
    <col min="7189" max="7189" width="11.25" style="2" customWidth="1"/>
    <col min="7190" max="7190" width="2.375" style="2" bestFit="1" customWidth="1"/>
    <col min="7191" max="7192" width="18.75" style="2" customWidth="1"/>
    <col min="7193"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3" width="18.75" style="2" customWidth="1"/>
    <col min="7444" max="7444" width="6.25" style="2" customWidth="1"/>
    <col min="7445" max="7445" width="11.25" style="2" customWidth="1"/>
    <col min="7446" max="7446" width="2.375" style="2" bestFit="1" customWidth="1"/>
    <col min="7447" max="7448" width="18.75" style="2" customWidth="1"/>
    <col min="7449"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9" width="18.75" style="2" customWidth="1"/>
    <col min="7700" max="7700" width="6.25" style="2" customWidth="1"/>
    <col min="7701" max="7701" width="11.25" style="2" customWidth="1"/>
    <col min="7702" max="7702" width="2.375" style="2" bestFit="1" customWidth="1"/>
    <col min="7703" max="7704" width="18.75" style="2" customWidth="1"/>
    <col min="7705"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5" width="18.75" style="2" customWidth="1"/>
    <col min="7956" max="7956" width="6.25" style="2" customWidth="1"/>
    <col min="7957" max="7957" width="11.25" style="2" customWidth="1"/>
    <col min="7958" max="7958" width="2.375" style="2" bestFit="1" customWidth="1"/>
    <col min="7959" max="7960" width="18.75" style="2" customWidth="1"/>
    <col min="7961"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1" width="18.75" style="2" customWidth="1"/>
    <col min="8212" max="8212" width="6.25" style="2" customWidth="1"/>
    <col min="8213" max="8213" width="11.25" style="2" customWidth="1"/>
    <col min="8214" max="8214" width="2.375" style="2" bestFit="1" customWidth="1"/>
    <col min="8215" max="8216" width="18.75" style="2" customWidth="1"/>
    <col min="8217"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7" width="18.75" style="2" customWidth="1"/>
    <col min="8468" max="8468" width="6.25" style="2" customWidth="1"/>
    <col min="8469" max="8469" width="11.25" style="2" customWidth="1"/>
    <col min="8470" max="8470" width="2.375" style="2" bestFit="1" customWidth="1"/>
    <col min="8471" max="8472" width="18.75" style="2" customWidth="1"/>
    <col min="8473"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3" width="18.75" style="2" customWidth="1"/>
    <col min="8724" max="8724" width="6.25" style="2" customWidth="1"/>
    <col min="8725" max="8725" width="11.25" style="2" customWidth="1"/>
    <col min="8726" max="8726" width="2.375" style="2" bestFit="1" customWidth="1"/>
    <col min="8727" max="8728" width="18.75" style="2" customWidth="1"/>
    <col min="8729"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9" width="18.75" style="2" customWidth="1"/>
    <col min="8980" max="8980" width="6.25" style="2" customWidth="1"/>
    <col min="8981" max="8981" width="11.25" style="2" customWidth="1"/>
    <col min="8982" max="8982" width="2.375" style="2" bestFit="1" customWidth="1"/>
    <col min="8983" max="8984" width="18.75" style="2" customWidth="1"/>
    <col min="8985"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5" width="18.75" style="2" customWidth="1"/>
    <col min="9236" max="9236" width="6.25" style="2" customWidth="1"/>
    <col min="9237" max="9237" width="11.25" style="2" customWidth="1"/>
    <col min="9238" max="9238" width="2.375" style="2" bestFit="1" customWidth="1"/>
    <col min="9239" max="9240" width="18.75" style="2" customWidth="1"/>
    <col min="9241"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1" width="18.75" style="2" customWidth="1"/>
    <col min="9492" max="9492" width="6.25" style="2" customWidth="1"/>
    <col min="9493" max="9493" width="11.25" style="2" customWidth="1"/>
    <col min="9494" max="9494" width="2.375" style="2" bestFit="1" customWidth="1"/>
    <col min="9495" max="9496" width="18.75" style="2" customWidth="1"/>
    <col min="9497"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7" width="18.75" style="2" customWidth="1"/>
    <col min="9748" max="9748" width="6.25" style="2" customWidth="1"/>
    <col min="9749" max="9749" width="11.25" style="2" customWidth="1"/>
    <col min="9750" max="9750" width="2.375" style="2" bestFit="1" customWidth="1"/>
    <col min="9751" max="9752" width="18.75" style="2" customWidth="1"/>
    <col min="9753"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3" width="18.75" style="2" customWidth="1"/>
    <col min="10004" max="10004" width="6.25" style="2" customWidth="1"/>
    <col min="10005" max="10005" width="11.25" style="2" customWidth="1"/>
    <col min="10006" max="10006" width="2.375" style="2" bestFit="1" customWidth="1"/>
    <col min="10007" max="10008" width="18.75" style="2" customWidth="1"/>
    <col min="10009"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9" width="18.75" style="2" customWidth="1"/>
    <col min="10260" max="10260" width="6.25" style="2" customWidth="1"/>
    <col min="10261" max="10261" width="11.25" style="2" customWidth="1"/>
    <col min="10262" max="10262" width="2.375" style="2" bestFit="1" customWidth="1"/>
    <col min="10263" max="10264" width="18.75" style="2" customWidth="1"/>
    <col min="10265"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5" width="18.75" style="2" customWidth="1"/>
    <col min="10516" max="10516" width="6.25" style="2" customWidth="1"/>
    <col min="10517" max="10517" width="11.25" style="2" customWidth="1"/>
    <col min="10518" max="10518" width="2.375" style="2" bestFit="1" customWidth="1"/>
    <col min="10519" max="10520" width="18.75" style="2" customWidth="1"/>
    <col min="10521"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1" width="18.75" style="2" customWidth="1"/>
    <col min="10772" max="10772" width="6.25" style="2" customWidth="1"/>
    <col min="10773" max="10773" width="11.25" style="2" customWidth="1"/>
    <col min="10774" max="10774" width="2.375" style="2" bestFit="1" customWidth="1"/>
    <col min="10775" max="10776" width="18.75" style="2" customWidth="1"/>
    <col min="10777"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7" width="18.75" style="2" customWidth="1"/>
    <col min="11028" max="11028" width="6.25" style="2" customWidth="1"/>
    <col min="11029" max="11029" width="11.25" style="2" customWidth="1"/>
    <col min="11030" max="11030" width="2.375" style="2" bestFit="1" customWidth="1"/>
    <col min="11031" max="11032" width="18.75" style="2" customWidth="1"/>
    <col min="11033"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3" width="18.75" style="2" customWidth="1"/>
    <col min="11284" max="11284" width="6.25" style="2" customWidth="1"/>
    <col min="11285" max="11285" width="11.25" style="2" customWidth="1"/>
    <col min="11286" max="11286" width="2.375" style="2" bestFit="1" customWidth="1"/>
    <col min="11287" max="11288" width="18.75" style="2" customWidth="1"/>
    <col min="11289"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9" width="18.75" style="2" customWidth="1"/>
    <col min="11540" max="11540" width="6.25" style="2" customWidth="1"/>
    <col min="11541" max="11541" width="11.25" style="2" customWidth="1"/>
    <col min="11542" max="11542" width="2.375" style="2" bestFit="1" customWidth="1"/>
    <col min="11543" max="11544" width="18.75" style="2" customWidth="1"/>
    <col min="11545"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5" width="18.75" style="2" customWidth="1"/>
    <col min="11796" max="11796" width="6.25" style="2" customWidth="1"/>
    <col min="11797" max="11797" width="11.25" style="2" customWidth="1"/>
    <col min="11798" max="11798" width="2.375" style="2" bestFit="1" customWidth="1"/>
    <col min="11799" max="11800" width="18.75" style="2" customWidth="1"/>
    <col min="11801"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1" width="18.75" style="2" customWidth="1"/>
    <col min="12052" max="12052" width="6.25" style="2" customWidth="1"/>
    <col min="12053" max="12053" width="11.25" style="2" customWidth="1"/>
    <col min="12054" max="12054" width="2.375" style="2" bestFit="1" customWidth="1"/>
    <col min="12055" max="12056" width="18.75" style="2" customWidth="1"/>
    <col min="12057"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7" width="18.75" style="2" customWidth="1"/>
    <col min="12308" max="12308" width="6.25" style="2" customWidth="1"/>
    <col min="12309" max="12309" width="11.25" style="2" customWidth="1"/>
    <col min="12310" max="12310" width="2.375" style="2" bestFit="1" customWidth="1"/>
    <col min="12311" max="12312" width="18.75" style="2" customWidth="1"/>
    <col min="12313"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3" width="18.75" style="2" customWidth="1"/>
    <col min="12564" max="12564" width="6.25" style="2" customWidth="1"/>
    <col min="12565" max="12565" width="11.25" style="2" customWidth="1"/>
    <col min="12566" max="12566" width="2.375" style="2" bestFit="1" customWidth="1"/>
    <col min="12567" max="12568" width="18.75" style="2" customWidth="1"/>
    <col min="12569"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9" width="18.75" style="2" customWidth="1"/>
    <col min="12820" max="12820" width="6.25" style="2" customWidth="1"/>
    <col min="12821" max="12821" width="11.25" style="2" customWidth="1"/>
    <col min="12822" max="12822" width="2.375" style="2" bestFit="1" customWidth="1"/>
    <col min="12823" max="12824" width="18.75" style="2" customWidth="1"/>
    <col min="12825"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5" width="18.75" style="2" customWidth="1"/>
    <col min="13076" max="13076" width="6.25" style="2" customWidth="1"/>
    <col min="13077" max="13077" width="11.25" style="2" customWidth="1"/>
    <col min="13078" max="13078" width="2.375" style="2" bestFit="1" customWidth="1"/>
    <col min="13079" max="13080" width="18.75" style="2" customWidth="1"/>
    <col min="13081"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1" width="18.75" style="2" customWidth="1"/>
    <col min="13332" max="13332" width="6.25" style="2" customWidth="1"/>
    <col min="13333" max="13333" width="11.25" style="2" customWidth="1"/>
    <col min="13334" max="13334" width="2.375" style="2" bestFit="1" customWidth="1"/>
    <col min="13335" max="13336" width="18.75" style="2" customWidth="1"/>
    <col min="13337"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7" width="18.75" style="2" customWidth="1"/>
    <col min="13588" max="13588" width="6.25" style="2" customWidth="1"/>
    <col min="13589" max="13589" width="11.25" style="2" customWidth="1"/>
    <col min="13590" max="13590" width="2.375" style="2" bestFit="1" customWidth="1"/>
    <col min="13591" max="13592" width="18.75" style="2" customWidth="1"/>
    <col min="13593"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3" width="18.75" style="2" customWidth="1"/>
    <col min="13844" max="13844" width="6.25" style="2" customWidth="1"/>
    <col min="13845" max="13845" width="11.25" style="2" customWidth="1"/>
    <col min="13846" max="13846" width="2.375" style="2" bestFit="1" customWidth="1"/>
    <col min="13847" max="13848" width="18.75" style="2" customWidth="1"/>
    <col min="13849"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9" width="18.75" style="2" customWidth="1"/>
    <col min="14100" max="14100" width="6.25" style="2" customWidth="1"/>
    <col min="14101" max="14101" width="11.25" style="2" customWidth="1"/>
    <col min="14102" max="14102" width="2.375" style="2" bestFit="1" customWidth="1"/>
    <col min="14103" max="14104" width="18.75" style="2" customWidth="1"/>
    <col min="14105"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5" width="18.75" style="2" customWidth="1"/>
    <col min="14356" max="14356" width="6.25" style="2" customWidth="1"/>
    <col min="14357" max="14357" width="11.25" style="2" customWidth="1"/>
    <col min="14358" max="14358" width="2.375" style="2" bestFit="1" customWidth="1"/>
    <col min="14359" max="14360" width="18.75" style="2" customWidth="1"/>
    <col min="14361"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1" width="18.75" style="2" customWidth="1"/>
    <col min="14612" max="14612" width="6.25" style="2" customWidth="1"/>
    <col min="14613" max="14613" width="11.25" style="2" customWidth="1"/>
    <col min="14614" max="14614" width="2.375" style="2" bestFit="1" customWidth="1"/>
    <col min="14615" max="14616" width="18.75" style="2" customWidth="1"/>
    <col min="14617"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7" width="18.75" style="2" customWidth="1"/>
    <col min="14868" max="14868" width="6.25" style="2" customWidth="1"/>
    <col min="14869" max="14869" width="11.25" style="2" customWidth="1"/>
    <col min="14870" max="14870" width="2.375" style="2" bestFit="1" customWidth="1"/>
    <col min="14871" max="14872" width="18.75" style="2" customWidth="1"/>
    <col min="14873"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3" width="18.75" style="2" customWidth="1"/>
    <col min="15124" max="15124" width="6.25" style="2" customWidth="1"/>
    <col min="15125" max="15125" width="11.25" style="2" customWidth="1"/>
    <col min="15126" max="15126" width="2.375" style="2" bestFit="1" customWidth="1"/>
    <col min="15127" max="15128" width="18.75" style="2" customWidth="1"/>
    <col min="15129"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9" width="18.75" style="2" customWidth="1"/>
    <col min="15380" max="15380" width="6.25" style="2" customWidth="1"/>
    <col min="15381" max="15381" width="11.25" style="2" customWidth="1"/>
    <col min="15382" max="15382" width="2.375" style="2" bestFit="1" customWidth="1"/>
    <col min="15383" max="15384" width="18.75" style="2" customWidth="1"/>
    <col min="15385"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5" width="18.75" style="2" customWidth="1"/>
    <col min="15636" max="15636" width="6.25" style="2" customWidth="1"/>
    <col min="15637" max="15637" width="11.25" style="2" customWidth="1"/>
    <col min="15638" max="15638" width="2.375" style="2" bestFit="1" customWidth="1"/>
    <col min="15639" max="15640" width="18.75" style="2" customWidth="1"/>
    <col min="15641"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1" width="18.75" style="2" customWidth="1"/>
    <col min="15892" max="15892" width="6.25" style="2" customWidth="1"/>
    <col min="15893" max="15893" width="11.25" style="2" customWidth="1"/>
    <col min="15894" max="15894" width="2.375" style="2" bestFit="1" customWidth="1"/>
    <col min="15895" max="15896" width="18.75" style="2" customWidth="1"/>
    <col min="15897"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7" width="18.75" style="2" customWidth="1"/>
    <col min="16148" max="16148" width="6.25" style="2" customWidth="1"/>
    <col min="16149" max="16149" width="11.25" style="2" customWidth="1"/>
    <col min="16150" max="16150" width="2.375" style="2" bestFit="1" customWidth="1"/>
    <col min="16151" max="16152" width="18.75" style="2" customWidth="1"/>
    <col min="16153" max="16384" width="8.75" style="2"/>
  </cols>
  <sheetData>
    <row r="1" spans="1:17" ht="15" customHeight="1">
      <c r="A1" s="931" t="s">
        <v>106</v>
      </c>
      <c r="B1" s="931"/>
      <c r="C1" s="931"/>
      <c r="D1" s="931"/>
      <c r="E1" s="175"/>
      <c r="F1" s="175"/>
      <c r="G1" s="175"/>
      <c r="H1" s="175"/>
      <c r="I1" s="175"/>
      <c r="J1" s="175"/>
      <c r="K1" s="175"/>
      <c r="L1" s="175"/>
      <c r="M1" s="175"/>
      <c r="N1" s="175"/>
      <c r="O1" s="175"/>
      <c r="P1" s="175"/>
      <c r="Q1" s="175"/>
    </row>
    <row r="2" spans="1:17" ht="30" customHeight="1">
      <c r="A2" s="932" t="s">
        <v>569</v>
      </c>
      <c r="B2" s="932"/>
      <c r="C2" s="932"/>
      <c r="D2" s="932"/>
      <c r="E2" s="932"/>
      <c r="F2" s="932"/>
      <c r="G2" s="932"/>
      <c r="H2" s="932"/>
      <c r="I2" s="932"/>
      <c r="J2" s="932"/>
      <c r="K2" s="932"/>
      <c r="L2" s="932"/>
      <c r="M2" s="932"/>
      <c r="N2" s="932"/>
      <c r="O2" s="932"/>
      <c r="P2" s="932"/>
      <c r="Q2" s="932"/>
    </row>
    <row r="3" spans="1:17" ht="27.75" customHeight="1">
      <c r="A3" s="933" t="s">
        <v>160</v>
      </c>
      <c r="B3" s="933"/>
      <c r="C3" s="933"/>
      <c r="D3" s="933"/>
      <c r="E3" s="933"/>
      <c r="F3" s="933"/>
      <c r="G3" s="933"/>
      <c r="H3" s="933"/>
      <c r="I3" s="933"/>
      <c r="J3" s="933"/>
      <c r="K3" s="933"/>
      <c r="L3" s="933"/>
      <c r="M3" s="933"/>
      <c r="N3" s="933"/>
      <c r="O3" s="933"/>
      <c r="P3" s="933"/>
      <c r="Q3" s="933"/>
    </row>
    <row r="4" spans="1:17" ht="18" customHeight="1" thickBot="1">
      <c r="A4" s="176"/>
      <c r="B4" s="176"/>
      <c r="C4" s="176"/>
      <c r="D4" s="176"/>
      <c r="E4" s="176"/>
      <c r="F4" s="176"/>
      <c r="G4" s="176"/>
      <c r="H4" s="176"/>
      <c r="I4" s="176"/>
      <c r="J4" s="176"/>
      <c r="K4" s="176"/>
      <c r="L4" s="771" t="str">
        <f>IF(①参加種目一覧表⑧大会参加料!J6="","",①参加種目一覧表⑧大会参加料!J6)</f>
        <v/>
      </c>
      <c r="M4" s="771"/>
      <c r="N4" s="771"/>
      <c r="O4" s="771"/>
      <c r="P4" s="771"/>
      <c r="Q4" s="771"/>
    </row>
    <row r="5" spans="1:17" ht="15" customHeight="1">
      <c r="A5" s="934" t="s">
        <v>5</v>
      </c>
      <c r="B5" s="935"/>
      <c r="C5" s="936" t="s">
        <v>6</v>
      </c>
      <c r="D5" s="937"/>
      <c r="E5" s="938" t="s">
        <v>7</v>
      </c>
      <c r="F5" s="939"/>
      <c r="G5" s="778" t="str">
        <f>IF(①参加種目一覧表⑧大会参加料!F9="","",①参加種目一覧表⑧大会参加料!F9)</f>
        <v/>
      </c>
      <c r="H5" s="779"/>
      <c r="I5" s="686"/>
      <c r="J5" s="686"/>
      <c r="K5" s="686"/>
      <c r="L5" s="686"/>
      <c r="M5" s="686"/>
      <c r="N5" s="686"/>
      <c r="O5" s="686"/>
      <c r="P5" s="686"/>
      <c r="Q5" s="780"/>
    </row>
    <row r="6" spans="1:17" ht="30.75" customHeight="1">
      <c r="A6" s="781" t="str">
        <f>IF(①参加種目一覧表⑧大会参加料!$A$10="","",①参加種目一覧表⑧大会参加料!$A$10)</f>
        <v/>
      </c>
      <c r="B6" s="782"/>
      <c r="C6" s="90" t="str">
        <f>①参加種目一覧表⑧大会参加料!B10</f>
        <v/>
      </c>
      <c r="D6" s="90" t="str">
        <f>IF(①参加種目一覧表⑧大会参加料!$C$10="","",①参加種目一覧表⑧大会参加料!$C$10)</f>
        <v/>
      </c>
      <c r="E6" s="940" t="s">
        <v>8</v>
      </c>
      <c r="F6" s="941"/>
      <c r="G6" s="785" t="str">
        <f>IF(①参加種目一覧表⑧大会参加料!$F$10="","",①参加種目一覧表⑧大会参加料!$F$10)</f>
        <v/>
      </c>
      <c r="H6" s="753"/>
      <c r="I6" s="753"/>
      <c r="J6" s="753"/>
      <c r="K6" s="753"/>
      <c r="L6" s="753"/>
      <c r="M6" s="753"/>
      <c r="N6" s="753"/>
      <c r="O6" s="753"/>
      <c r="P6" s="753"/>
      <c r="Q6" s="754"/>
    </row>
    <row r="7" spans="1:17" ht="15" customHeight="1">
      <c r="A7" s="926" t="s">
        <v>9</v>
      </c>
      <c r="B7" s="927"/>
      <c r="C7" s="91" t="s">
        <v>108</v>
      </c>
      <c r="D7" s="634" t="str">
        <f>IF(①参加種目一覧表⑧大会参加料!$C$11="","",①参加種目一覧表⑧大会参加料!$C$11)</f>
        <v/>
      </c>
      <c r="E7" s="763"/>
      <c r="F7" s="92" t="s">
        <v>109</v>
      </c>
      <c r="G7" s="92"/>
      <c r="H7" s="918" t="s">
        <v>12</v>
      </c>
      <c r="I7" s="919"/>
      <c r="J7" s="919"/>
      <c r="K7" s="919"/>
      <c r="L7" s="920"/>
      <c r="M7" s="918" t="s">
        <v>13</v>
      </c>
      <c r="N7" s="919"/>
      <c r="O7" s="919"/>
      <c r="P7" s="919"/>
      <c r="Q7" s="925"/>
    </row>
    <row r="8" spans="1:17" ht="29.25" customHeight="1">
      <c r="A8" s="928"/>
      <c r="B8" s="929"/>
      <c r="C8" s="765" t="str">
        <f>IF(①参加種目一覧表⑧大会参加料!$B$12="","",①参加種目一覧表⑧大会参加料!$B$12)</f>
        <v/>
      </c>
      <c r="D8" s="766"/>
      <c r="E8" s="766"/>
      <c r="F8" s="766"/>
      <c r="G8" s="767"/>
      <c r="H8" s="633" t="str">
        <f>IF(①参加種目一覧表⑧大会参加料!$I$12="","",①参加種目一覧表⑧大会参加料!$I$12)</f>
        <v/>
      </c>
      <c r="I8" s="634"/>
      <c r="J8" s="634"/>
      <c r="K8" s="634"/>
      <c r="L8" s="635"/>
      <c r="M8" s="633" t="str">
        <f>IF(①参加種目一覧表⑧大会参加料!$K$12="","",①参加種目一覧表⑧大会参加料!$K$12)</f>
        <v/>
      </c>
      <c r="N8" s="634"/>
      <c r="O8" s="634"/>
      <c r="P8" s="634"/>
      <c r="Q8" s="672"/>
    </row>
    <row r="9" spans="1:17" ht="15" customHeight="1">
      <c r="A9" s="926" t="s">
        <v>7</v>
      </c>
      <c r="B9" s="927"/>
      <c r="C9" s="636" t="str">
        <f>IF(①参加種目一覧表⑧大会参加料!$C$13="","",①参加種目一覧表⑧大会参加料!$C$13)</f>
        <v/>
      </c>
      <c r="D9" s="726"/>
      <c r="E9" s="726"/>
      <c r="F9" s="726"/>
      <c r="G9" s="629"/>
      <c r="H9" s="930" t="s">
        <v>7</v>
      </c>
      <c r="I9" s="930"/>
      <c r="J9" s="930"/>
      <c r="K9" s="664" t="str">
        <f>IF(①参加種目一覧表⑧大会参加料!$J$13="","",①参加種目一覧表⑧大会参加料!$J$13)</f>
        <v/>
      </c>
      <c r="L9" s="664"/>
      <c r="M9" s="664"/>
      <c r="N9" s="664"/>
      <c r="O9" s="664"/>
      <c r="P9" s="636"/>
      <c r="Q9" s="732"/>
    </row>
    <row r="10" spans="1:17" ht="30.75" customHeight="1">
      <c r="A10" s="922" t="s">
        <v>110</v>
      </c>
      <c r="B10" s="923"/>
      <c r="C10" s="749" t="str">
        <f>IF(①参加種目一覧表⑧大会参加料!$C$14="","",①参加種目一覧表⑧大会参加料!$C$14)</f>
        <v/>
      </c>
      <c r="D10" s="750"/>
      <c r="E10" s="750"/>
      <c r="F10" s="750"/>
      <c r="G10" s="751"/>
      <c r="H10" s="924" t="s">
        <v>111</v>
      </c>
      <c r="I10" s="924"/>
      <c r="J10" s="924"/>
      <c r="K10" s="759" t="str">
        <f>IF(①参加種目一覧表⑧大会参加料!$J$14="","",①参加種目一覧表⑧大会参加料!$J$14)</f>
        <v/>
      </c>
      <c r="L10" s="759"/>
      <c r="M10" s="759"/>
      <c r="N10" s="759"/>
      <c r="O10" s="759"/>
      <c r="P10" s="749"/>
      <c r="Q10" s="760"/>
    </row>
    <row r="11" spans="1:17" ht="15" customHeight="1">
      <c r="A11" s="916" t="s">
        <v>7</v>
      </c>
      <c r="B11" s="917"/>
      <c r="C11" s="636" t="str">
        <f>IF(①参加種目一覧表⑧大会参加料!$C$15="","",①参加種目一覧表⑧大会参加料!$C$15)</f>
        <v/>
      </c>
      <c r="D11" s="726"/>
      <c r="E11" s="726"/>
      <c r="F11" s="726"/>
      <c r="G11" s="629"/>
      <c r="H11" s="918" t="s">
        <v>17</v>
      </c>
      <c r="I11" s="919"/>
      <c r="J11" s="919"/>
      <c r="K11" s="919"/>
      <c r="L11" s="920"/>
      <c r="M11" s="919" t="s">
        <v>112</v>
      </c>
      <c r="N11" s="919"/>
      <c r="O11" s="919"/>
      <c r="P11" s="919"/>
      <c r="Q11" s="925"/>
    </row>
    <row r="12" spans="1:17" ht="30.75" customHeight="1">
      <c r="A12" s="922" t="s">
        <v>19</v>
      </c>
      <c r="B12" s="923"/>
      <c r="C12" s="749" t="str">
        <f>IF(①参加種目一覧表⑧大会参加料!$C$16="","",①参加種目一覧表⑧大会参加料!$C$16)</f>
        <v/>
      </c>
      <c r="D12" s="750"/>
      <c r="E12" s="750"/>
      <c r="F12" s="750"/>
      <c r="G12" s="751"/>
      <c r="H12" s="752" t="str">
        <f>IF(①参加種目一覧表⑧大会参加料!G16="","",①参加種目一覧表⑧大会参加料!G16)</f>
        <v/>
      </c>
      <c r="I12" s="741"/>
      <c r="J12" s="741"/>
      <c r="K12" s="741"/>
      <c r="L12" s="742"/>
      <c r="M12" s="753" t="str">
        <f>IF(①参加種目一覧表⑧大会参加料!$K$16="","",①参加種目一覧表⑧大会参加料!$K$16)</f>
        <v/>
      </c>
      <c r="N12" s="753"/>
      <c r="O12" s="753"/>
      <c r="P12" s="753"/>
      <c r="Q12" s="754"/>
    </row>
    <row r="13" spans="1:17" ht="15" customHeight="1">
      <c r="A13" s="916" t="s">
        <v>7</v>
      </c>
      <c r="B13" s="917"/>
      <c r="C13" s="636" t="str">
        <f>IF(①参加種目一覧表⑧大会参加料!$C$17="","",①参加種目一覧表⑧大会参加料!$C$17)</f>
        <v/>
      </c>
      <c r="D13" s="726"/>
      <c r="E13" s="726"/>
      <c r="F13" s="727"/>
      <c r="G13" s="727"/>
      <c r="H13" s="918" t="s">
        <v>20</v>
      </c>
      <c r="I13" s="919"/>
      <c r="J13" s="919"/>
      <c r="K13" s="919"/>
      <c r="L13" s="920"/>
      <c r="M13" s="921" t="s">
        <v>7</v>
      </c>
      <c r="N13" s="917"/>
      <c r="O13" s="664" t="str">
        <f>IF(①参加種目一覧表⑧大会参加料!$K$17="","",①参加種目一覧表⑧大会参加料!$K$17)</f>
        <v/>
      </c>
      <c r="P13" s="636"/>
      <c r="Q13" s="732"/>
    </row>
    <row r="14" spans="1:17" ht="30" customHeight="1" thickBot="1">
      <c r="A14" s="912" t="s">
        <v>21</v>
      </c>
      <c r="B14" s="913"/>
      <c r="C14" s="735" t="str">
        <f>IF(①参加種目一覧表⑧大会参加料!$C$18="","",①参加種目一覧表⑧大会参加料!$C$18)</f>
        <v/>
      </c>
      <c r="D14" s="736"/>
      <c r="E14" s="736"/>
      <c r="F14" s="737"/>
      <c r="G14" s="738"/>
      <c r="H14" s="739" t="str">
        <f>IF(①参加種目一覧表⑧大会参加料!G18="","",①参加種目一覧表⑧大会参加料!G18)</f>
        <v/>
      </c>
      <c r="I14" s="740"/>
      <c r="J14" s="741"/>
      <c r="K14" s="741"/>
      <c r="L14" s="742"/>
      <c r="M14" s="914" t="s">
        <v>22</v>
      </c>
      <c r="N14" s="915"/>
      <c r="O14" s="745" t="str">
        <f>IF(①参加種目一覧表⑧大会参加料!$K$18="","",①参加種目一覧表⑧大会参加料!$K$18)</f>
        <v/>
      </c>
      <c r="P14" s="735"/>
      <c r="Q14" s="746"/>
    </row>
    <row r="15" spans="1:17" ht="11.25" customHeight="1">
      <c r="A15" s="907" t="s">
        <v>113</v>
      </c>
      <c r="B15" s="946" t="s">
        <v>603</v>
      </c>
      <c r="C15" s="948" t="s">
        <v>602</v>
      </c>
      <c r="D15" s="949"/>
      <c r="E15" s="908" t="s">
        <v>114</v>
      </c>
      <c r="F15" s="908" t="s">
        <v>115</v>
      </c>
      <c r="G15" s="910" t="s">
        <v>116</v>
      </c>
      <c r="H15" s="908" t="s">
        <v>117</v>
      </c>
      <c r="I15" s="908"/>
      <c r="J15" s="908"/>
      <c r="K15" s="908"/>
      <c r="L15" s="908"/>
      <c r="M15" s="952" t="s">
        <v>118</v>
      </c>
      <c r="N15" s="177"/>
      <c r="O15" s="954" t="s">
        <v>119</v>
      </c>
      <c r="P15" s="178"/>
      <c r="Q15" s="956" t="s">
        <v>120</v>
      </c>
    </row>
    <row r="16" spans="1:17" ht="18.75" customHeight="1">
      <c r="A16" s="906"/>
      <c r="B16" s="947"/>
      <c r="C16" s="950" t="s">
        <v>33</v>
      </c>
      <c r="D16" s="951"/>
      <c r="E16" s="909"/>
      <c r="F16" s="909"/>
      <c r="G16" s="911"/>
      <c r="H16" s="909"/>
      <c r="I16" s="909"/>
      <c r="J16" s="909"/>
      <c r="K16" s="909"/>
      <c r="L16" s="909"/>
      <c r="M16" s="953"/>
      <c r="N16" s="179"/>
      <c r="O16" s="955"/>
      <c r="P16" s="180"/>
      <c r="Q16" s="957"/>
    </row>
    <row r="17" spans="1:17" ht="13.5" customHeight="1">
      <c r="A17" s="905">
        <v>1</v>
      </c>
      <c r="B17" s="901"/>
      <c r="C17" s="602"/>
      <c r="D17" s="603"/>
      <c r="E17" s="604"/>
      <c r="F17" s="795"/>
      <c r="G17" s="606"/>
      <c r="H17" s="181" t="s">
        <v>121</v>
      </c>
      <c r="I17" s="182"/>
      <c r="J17" s="183" t="s">
        <v>122</v>
      </c>
      <c r="K17" s="184"/>
      <c r="L17" s="185" t="s">
        <v>123</v>
      </c>
      <c r="M17" s="186" t="s">
        <v>118</v>
      </c>
      <c r="N17" s="187"/>
      <c r="O17" s="188" t="s">
        <v>119</v>
      </c>
      <c r="P17" s="189"/>
      <c r="Q17" s="190"/>
    </row>
    <row r="18" spans="1:17" ht="21" customHeight="1">
      <c r="A18" s="906"/>
      <c r="B18" s="902"/>
      <c r="C18" s="903"/>
      <c r="D18" s="904"/>
      <c r="E18" s="605"/>
      <c r="F18" s="604"/>
      <c r="G18" s="607"/>
      <c r="H18" s="64"/>
      <c r="I18" s="179" t="s">
        <v>127</v>
      </c>
      <c r="J18" s="65"/>
      <c r="K18" s="179" t="s">
        <v>127</v>
      </c>
      <c r="L18" s="66"/>
      <c r="M18" s="368"/>
      <c r="N18" s="191" t="s">
        <v>128</v>
      </c>
      <c r="O18" s="369"/>
      <c r="P18" s="192" t="s">
        <v>129</v>
      </c>
      <c r="Q18" s="193"/>
    </row>
    <row r="19" spans="1:17" ht="13.5" customHeight="1">
      <c r="A19" s="905">
        <v>2</v>
      </c>
      <c r="B19" s="901"/>
      <c r="C19" s="602"/>
      <c r="D19" s="603"/>
      <c r="E19" s="604"/>
      <c r="F19" s="795"/>
      <c r="G19" s="606"/>
      <c r="H19" s="181" t="s">
        <v>121</v>
      </c>
      <c r="I19" s="182"/>
      <c r="J19" s="183" t="s">
        <v>122</v>
      </c>
      <c r="K19" s="184"/>
      <c r="L19" s="185" t="s">
        <v>123</v>
      </c>
      <c r="M19" s="186" t="s">
        <v>118</v>
      </c>
      <c r="N19" s="187"/>
      <c r="O19" s="188" t="s">
        <v>119</v>
      </c>
      <c r="P19" s="189"/>
      <c r="Q19" s="190"/>
    </row>
    <row r="20" spans="1:17" ht="21" customHeight="1">
      <c r="A20" s="906"/>
      <c r="B20" s="902"/>
      <c r="C20" s="903"/>
      <c r="D20" s="904"/>
      <c r="E20" s="605"/>
      <c r="F20" s="604"/>
      <c r="G20" s="607"/>
      <c r="H20" s="64"/>
      <c r="I20" s="179" t="s">
        <v>127</v>
      </c>
      <c r="J20" s="65"/>
      <c r="K20" s="179" t="s">
        <v>127</v>
      </c>
      <c r="L20" s="66"/>
      <c r="M20" s="368"/>
      <c r="N20" s="191" t="s">
        <v>128</v>
      </c>
      <c r="O20" s="369"/>
      <c r="P20" s="192" t="s">
        <v>129</v>
      </c>
      <c r="Q20" s="193"/>
    </row>
    <row r="21" spans="1:17" ht="13.5" customHeight="1">
      <c r="A21" s="899">
        <v>3</v>
      </c>
      <c r="B21" s="901"/>
      <c r="C21" s="602"/>
      <c r="D21" s="603"/>
      <c r="E21" s="604"/>
      <c r="F21" s="795"/>
      <c r="G21" s="606"/>
      <c r="H21" s="181" t="s">
        <v>121</v>
      </c>
      <c r="I21" s="182"/>
      <c r="J21" s="183" t="s">
        <v>122</v>
      </c>
      <c r="K21" s="184"/>
      <c r="L21" s="185" t="s">
        <v>123</v>
      </c>
      <c r="M21" s="186" t="s">
        <v>118</v>
      </c>
      <c r="N21" s="187"/>
      <c r="O21" s="188" t="s">
        <v>119</v>
      </c>
      <c r="P21" s="189"/>
      <c r="Q21" s="190"/>
    </row>
    <row r="22" spans="1:17" ht="21" customHeight="1">
      <c r="A22" s="900"/>
      <c r="B22" s="902"/>
      <c r="C22" s="903"/>
      <c r="D22" s="904"/>
      <c r="E22" s="605"/>
      <c r="F22" s="604"/>
      <c r="G22" s="607"/>
      <c r="H22" s="64"/>
      <c r="I22" s="179" t="s">
        <v>127</v>
      </c>
      <c r="J22" s="65"/>
      <c r="K22" s="179" t="s">
        <v>127</v>
      </c>
      <c r="L22" s="66"/>
      <c r="M22" s="368"/>
      <c r="N22" s="191" t="s">
        <v>128</v>
      </c>
      <c r="O22" s="369"/>
      <c r="P22" s="192" t="s">
        <v>129</v>
      </c>
      <c r="Q22" s="193"/>
    </row>
    <row r="23" spans="1:17" ht="13.5" customHeight="1">
      <c r="A23" s="899">
        <v>4</v>
      </c>
      <c r="B23" s="901"/>
      <c r="C23" s="602"/>
      <c r="D23" s="603"/>
      <c r="E23" s="604"/>
      <c r="F23" s="795"/>
      <c r="G23" s="606"/>
      <c r="H23" s="181" t="s">
        <v>121</v>
      </c>
      <c r="I23" s="182"/>
      <c r="J23" s="183" t="s">
        <v>122</v>
      </c>
      <c r="K23" s="184"/>
      <c r="L23" s="185" t="s">
        <v>123</v>
      </c>
      <c r="M23" s="186" t="s">
        <v>118</v>
      </c>
      <c r="N23" s="187"/>
      <c r="O23" s="188" t="s">
        <v>119</v>
      </c>
      <c r="P23" s="189"/>
      <c r="Q23" s="190"/>
    </row>
    <row r="24" spans="1:17" ht="21" customHeight="1">
      <c r="A24" s="900"/>
      <c r="B24" s="902"/>
      <c r="C24" s="903"/>
      <c r="D24" s="904"/>
      <c r="E24" s="605"/>
      <c r="F24" s="604"/>
      <c r="G24" s="607"/>
      <c r="H24" s="64"/>
      <c r="I24" s="179" t="s">
        <v>127</v>
      </c>
      <c r="J24" s="65"/>
      <c r="K24" s="179" t="s">
        <v>127</v>
      </c>
      <c r="L24" s="66"/>
      <c r="M24" s="368"/>
      <c r="N24" s="191" t="s">
        <v>128</v>
      </c>
      <c r="O24" s="369"/>
      <c r="P24" s="192" t="s">
        <v>129</v>
      </c>
      <c r="Q24" s="193"/>
    </row>
    <row r="25" spans="1:17" ht="13.5" customHeight="1">
      <c r="A25" s="899">
        <v>5</v>
      </c>
      <c r="B25" s="901"/>
      <c r="C25" s="602"/>
      <c r="D25" s="603"/>
      <c r="E25" s="604"/>
      <c r="F25" s="795"/>
      <c r="G25" s="606"/>
      <c r="H25" s="181" t="s">
        <v>121</v>
      </c>
      <c r="I25" s="182"/>
      <c r="J25" s="183" t="s">
        <v>122</v>
      </c>
      <c r="K25" s="184"/>
      <c r="L25" s="185" t="s">
        <v>123</v>
      </c>
      <c r="M25" s="186" t="s">
        <v>118</v>
      </c>
      <c r="N25" s="187"/>
      <c r="O25" s="188" t="s">
        <v>119</v>
      </c>
      <c r="P25" s="189"/>
      <c r="Q25" s="190"/>
    </row>
    <row r="26" spans="1:17" ht="21" customHeight="1">
      <c r="A26" s="900"/>
      <c r="B26" s="902"/>
      <c r="C26" s="903"/>
      <c r="D26" s="904"/>
      <c r="E26" s="605"/>
      <c r="F26" s="604"/>
      <c r="G26" s="607"/>
      <c r="H26" s="64"/>
      <c r="I26" s="179" t="s">
        <v>127</v>
      </c>
      <c r="J26" s="65"/>
      <c r="K26" s="179" t="s">
        <v>127</v>
      </c>
      <c r="L26" s="66"/>
      <c r="M26" s="368"/>
      <c r="N26" s="191" t="s">
        <v>128</v>
      </c>
      <c r="O26" s="369"/>
      <c r="P26" s="192" t="s">
        <v>161</v>
      </c>
      <c r="Q26" s="193"/>
    </row>
    <row r="27" spans="1:17" ht="13.5" customHeight="1">
      <c r="A27" s="899">
        <v>6</v>
      </c>
      <c r="B27" s="901"/>
      <c r="C27" s="602"/>
      <c r="D27" s="603"/>
      <c r="E27" s="604"/>
      <c r="F27" s="795"/>
      <c r="G27" s="606"/>
      <c r="H27" s="181" t="s">
        <v>121</v>
      </c>
      <c r="I27" s="182"/>
      <c r="J27" s="183" t="s">
        <v>122</v>
      </c>
      <c r="K27" s="184"/>
      <c r="L27" s="185" t="s">
        <v>123</v>
      </c>
      <c r="M27" s="186" t="s">
        <v>118</v>
      </c>
      <c r="N27" s="187"/>
      <c r="O27" s="188" t="s">
        <v>119</v>
      </c>
      <c r="P27" s="189"/>
      <c r="Q27" s="190"/>
    </row>
    <row r="28" spans="1:17" ht="21" customHeight="1">
      <c r="A28" s="900"/>
      <c r="B28" s="902"/>
      <c r="C28" s="903"/>
      <c r="D28" s="904"/>
      <c r="E28" s="605"/>
      <c r="F28" s="604"/>
      <c r="G28" s="607"/>
      <c r="H28" s="64"/>
      <c r="I28" s="179" t="s">
        <v>127</v>
      </c>
      <c r="J28" s="65"/>
      <c r="K28" s="179" t="s">
        <v>127</v>
      </c>
      <c r="L28" s="66"/>
      <c r="M28" s="368"/>
      <c r="N28" s="191" t="s">
        <v>128</v>
      </c>
      <c r="O28" s="369"/>
      <c r="P28" s="192" t="s">
        <v>129</v>
      </c>
      <c r="Q28" s="193"/>
    </row>
    <row r="29" spans="1:17" s="403" customFormat="1" ht="11.25" customHeight="1">
      <c r="A29" s="411"/>
      <c r="B29" s="406"/>
      <c r="C29" s="406"/>
      <c r="D29" s="406"/>
      <c r="E29" s="406"/>
      <c r="F29" s="406"/>
      <c r="G29" s="406"/>
      <c r="H29" s="406"/>
      <c r="I29" s="406"/>
      <c r="J29" s="406"/>
      <c r="K29" s="406"/>
      <c r="L29" s="406"/>
      <c r="M29" s="406"/>
      <c r="N29" s="406"/>
      <c r="O29" s="406"/>
      <c r="P29" s="406"/>
      <c r="Q29" s="412"/>
    </row>
    <row r="30" spans="1:17" s="403" customFormat="1" ht="15" customHeight="1">
      <c r="A30" s="194" t="s">
        <v>130</v>
      </c>
      <c r="B30" s="397" t="s">
        <v>131</v>
      </c>
      <c r="C30" s="183"/>
      <c r="D30" s="183"/>
      <c r="E30" s="183"/>
      <c r="F30" s="183"/>
      <c r="G30" s="183"/>
      <c r="H30" s="183"/>
      <c r="I30" s="183"/>
      <c r="J30" s="183"/>
      <c r="K30" s="183"/>
      <c r="L30" s="183"/>
      <c r="M30" s="183"/>
      <c r="N30" s="183"/>
      <c r="O30" s="183"/>
      <c r="P30" s="183"/>
      <c r="Q30" s="405"/>
    </row>
    <row r="31" spans="1:17" s="403" customFormat="1" ht="15" customHeight="1">
      <c r="A31" s="194"/>
      <c r="B31" s="397" t="s">
        <v>571</v>
      </c>
      <c r="C31" s="183"/>
      <c r="D31" s="183"/>
      <c r="E31" s="183"/>
      <c r="F31" s="183"/>
      <c r="G31" s="183"/>
      <c r="H31" s="183"/>
      <c r="I31" s="183"/>
      <c r="J31" s="183"/>
      <c r="K31" s="183"/>
      <c r="L31" s="183"/>
      <c r="M31" s="183"/>
      <c r="N31" s="183"/>
      <c r="O31" s="183"/>
      <c r="P31" s="183"/>
      <c r="Q31" s="405"/>
    </row>
    <row r="32" spans="1:17" s="403" customFormat="1" ht="30" customHeight="1">
      <c r="A32" s="194"/>
      <c r="B32" s="942" t="s">
        <v>132</v>
      </c>
      <c r="C32" s="942"/>
      <c r="D32" s="942"/>
      <c r="E32" s="942"/>
      <c r="F32" s="942"/>
      <c r="G32" s="942"/>
      <c r="H32" s="942"/>
      <c r="I32" s="942"/>
      <c r="J32" s="942"/>
      <c r="K32" s="942"/>
      <c r="L32" s="942"/>
      <c r="M32" s="942"/>
      <c r="N32" s="942"/>
      <c r="O32" s="942"/>
      <c r="P32" s="942"/>
      <c r="Q32" s="943"/>
    </row>
    <row r="33" spans="1:17" s="403" customFormat="1" ht="30" customHeight="1">
      <c r="A33" s="194"/>
      <c r="B33" s="942" t="s">
        <v>574</v>
      </c>
      <c r="C33" s="942"/>
      <c r="D33" s="942"/>
      <c r="E33" s="942"/>
      <c r="F33" s="942"/>
      <c r="G33" s="942"/>
      <c r="H33" s="942"/>
      <c r="I33" s="942"/>
      <c r="J33" s="942"/>
      <c r="K33" s="942"/>
      <c r="L33" s="942"/>
      <c r="M33" s="942"/>
      <c r="N33" s="942"/>
      <c r="O33" s="942"/>
      <c r="P33" s="942"/>
      <c r="Q33" s="943"/>
    </row>
    <row r="34" spans="1:17" s="403" customFormat="1" ht="30" customHeight="1">
      <c r="A34" s="194"/>
      <c r="B34" s="942" t="s">
        <v>572</v>
      </c>
      <c r="C34" s="944"/>
      <c r="D34" s="944"/>
      <c r="E34" s="944"/>
      <c r="F34" s="944"/>
      <c r="G34" s="944"/>
      <c r="H34" s="944"/>
      <c r="I34" s="944"/>
      <c r="J34" s="944"/>
      <c r="K34" s="944"/>
      <c r="L34" s="944"/>
      <c r="M34" s="944"/>
      <c r="N34" s="944"/>
      <c r="O34" s="944"/>
      <c r="P34" s="944"/>
      <c r="Q34" s="945"/>
    </row>
    <row r="35" spans="1:17" s="403" customFormat="1" ht="15" customHeight="1">
      <c r="A35" s="194"/>
      <c r="B35" s="397" t="s">
        <v>133</v>
      </c>
      <c r="C35" s="183"/>
      <c r="D35" s="183"/>
      <c r="E35" s="183"/>
      <c r="F35" s="183"/>
      <c r="G35" s="183"/>
      <c r="H35" s="183"/>
      <c r="I35" s="183"/>
      <c r="J35" s="183"/>
      <c r="K35" s="183"/>
      <c r="L35" s="183"/>
      <c r="M35" s="183"/>
      <c r="N35" s="183"/>
      <c r="O35" s="183"/>
      <c r="P35" s="183"/>
      <c r="Q35" s="405"/>
    </row>
    <row r="36" spans="1:17" s="403" customFormat="1" ht="15" customHeight="1">
      <c r="A36" s="194"/>
      <c r="B36" s="397" t="s">
        <v>134</v>
      </c>
      <c r="C36" s="183"/>
      <c r="D36" s="183"/>
      <c r="E36" s="183"/>
      <c r="F36" s="183"/>
      <c r="G36" s="183"/>
      <c r="H36" s="183"/>
      <c r="I36" s="183"/>
      <c r="J36" s="183"/>
      <c r="K36" s="183"/>
      <c r="L36" s="183"/>
      <c r="M36" s="183"/>
      <c r="N36" s="183"/>
      <c r="O36" s="183"/>
      <c r="P36" s="183"/>
      <c r="Q36" s="405"/>
    </row>
    <row r="37" spans="1:17" s="404" customFormat="1" ht="15" customHeight="1">
      <c r="A37" s="194"/>
      <c r="B37" s="942" t="s">
        <v>611</v>
      </c>
      <c r="C37" s="944"/>
      <c r="D37" s="944"/>
      <c r="E37" s="944"/>
      <c r="F37" s="944"/>
      <c r="G37" s="944"/>
      <c r="H37" s="944"/>
      <c r="I37" s="944"/>
      <c r="J37" s="944"/>
      <c r="K37" s="944"/>
      <c r="L37" s="944"/>
      <c r="M37" s="944"/>
      <c r="N37" s="944"/>
      <c r="O37" s="944"/>
      <c r="P37" s="944"/>
      <c r="Q37" s="945"/>
    </row>
    <row r="38" spans="1:17" s="404" customFormat="1" ht="15" customHeight="1">
      <c r="A38" s="194"/>
      <c r="B38" s="944"/>
      <c r="C38" s="944"/>
      <c r="D38" s="944"/>
      <c r="E38" s="944"/>
      <c r="F38" s="944"/>
      <c r="G38" s="944"/>
      <c r="H38" s="944"/>
      <c r="I38" s="944"/>
      <c r="J38" s="944"/>
      <c r="K38" s="944"/>
      <c r="L38" s="944"/>
      <c r="M38" s="944"/>
      <c r="N38" s="944"/>
      <c r="O38" s="944"/>
      <c r="P38" s="944"/>
      <c r="Q38" s="945"/>
    </row>
    <row r="39" spans="1:17" s="404" customFormat="1" ht="15" customHeight="1">
      <c r="A39" s="194"/>
      <c r="B39" s="944"/>
      <c r="C39" s="944"/>
      <c r="D39" s="944"/>
      <c r="E39" s="944"/>
      <c r="F39" s="944"/>
      <c r="G39" s="944"/>
      <c r="H39" s="944"/>
      <c r="I39" s="944"/>
      <c r="J39" s="944"/>
      <c r="K39" s="944"/>
      <c r="L39" s="944"/>
      <c r="M39" s="944"/>
      <c r="N39" s="944"/>
      <c r="O39" s="944"/>
      <c r="P39" s="944"/>
      <c r="Q39" s="945"/>
    </row>
    <row r="40" spans="1:17" s="404" customFormat="1">
      <c r="A40" s="194"/>
      <c r="B40" s="414" t="s">
        <v>605</v>
      </c>
      <c r="C40" s="183"/>
      <c r="D40" s="183"/>
      <c r="E40" s="183"/>
      <c r="F40" s="183"/>
      <c r="G40" s="183"/>
      <c r="H40" s="183"/>
      <c r="I40" s="183"/>
      <c r="J40" s="183"/>
      <c r="K40" s="183"/>
      <c r="L40" s="183"/>
      <c r="M40" s="183"/>
      <c r="N40" s="183"/>
      <c r="O40" s="183"/>
      <c r="P40" s="183"/>
      <c r="Q40" s="405"/>
    </row>
    <row r="41" spans="1:17" s="404" customFormat="1">
      <c r="A41" s="194"/>
      <c r="B41" s="415" t="s">
        <v>606</v>
      </c>
      <c r="C41" s="406"/>
      <c r="D41" s="406"/>
      <c r="E41" s="406"/>
      <c r="F41" s="406"/>
      <c r="G41" s="406"/>
      <c r="H41" s="406"/>
      <c r="I41" s="406"/>
      <c r="J41" s="407"/>
      <c r="K41" s="183"/>
      <c r="L41" s="183"/>
      <c r="M41" s="183"/>
      <c r="N41" s="183"/>
      <c r="O41" s="183"/>
      <c r="P41" s="183"/>
      <c r="Q41" s="405"/>
    </row>
    <row r="42" spans="1:17" s="404" customFormat="1">
      <c r="A42" s="194"/>
      <c r="B42" s="416" t="s">
        <v>607</v>
      </c>
      <c r="C42" s="183"/>
      <c r="D42" s="183"/>
      <c r="E42" s="183"/>
      <c r="F42" s="183"/>
      <c r="G42" s="183"/>
      <c r="H42" s="183"/>
      <c r="I42" s="183"/>
      <c r="J42" s="185"/>
      <c r="K42" s="183"/>
      <c r="L42" s="183"/>
      <c r="M42" s="183"/>
      <c r="N42" s="183"/>
      <c r="O42" s="183"/>
      <c r="P42" s="183"/>
      <c r="Q42" s="405"/>
    </row>
    <row r="43" spans="1:17" s="404" customFormat="1">
      <c r="A43" s="194"/>
      <c r="B43" s="416" t="s">
        <v>608</v>
      </c>
      <c r="C43" s="183"/>
      <c r="D43" s="183"/>
      <c r="E43" s="183"/>
      <c r="F43" s="183"/>
      <c r="G43" s="183"/>
      <c r="H43" s="183"/>
      <c r="I43" s="183"/>
      <c r="J43" s="185"/>
      <c r="K43" s="183"/>
      <c r="L43" s="183"/>
      <c r="M43" s="183"/>
      <c r="N43" s="183"/>
      <c r="O43" s="183"/>
      <c r="P43" s="183"/>
      <c r="Q43" s="405"/>
    </row>
    <row r="44" spans="1:17" s="404" customFormat="1">
      <c r="A44" s="194"/>
      <c r="B44" s="416" t="s">
        <v>609</v>
      </c>
      <c r="C44" s="183"/>
      <c r="D44" s="183"/>
      <c r="E44" s="183"/>
      <c r="F44" s="183"/>
      <c r="G44" s="183"/>
      <c r="H44" s="183"/>
      <c r="I44" s="183"/>
      <c r="J44" s="185"/>
      <c r="K44" s="183"/>
      <c r="L44" s="183"/>
      <c r="M44" s="183"/>
      <c r="N44" s="183"/>
      <c r="O44" s="183"/>
      <c r="P44" s="183"/>
      <c r="Q44" s="405"/>
    </row>
    <row r="45" spans="1:17" s="404" customFormat="1">
      <c r="A45" s="194"/>
      <c r="B45" s="417" t="s">
        <v>610</v>
      </c>
      <c r="C45" s="396"/>
      <c r="D45" s="396"/>
      <c r="E45" s="396"/>
      <c r="F45" s="396"/>
      <c r="G45" s="396"/>
      <c r="H45" s="396"/>
      <c r="I45" s="396"/>
      <c r="J45" s="180"/>
      <c r="K45" s="183"/>
      <c r="L45" s="183"/>
      <c r="M45" s="183"/>
      <c r="N45" s="183"/>
      <c r="O45" s="183"/>
      <c r="P45" s="183"/>
      <c r="Q45" s="405"/>
    </row>
    <row r="46" spans="1:17" s="404" customFormat="1" ht="8.25" customHeight="1" thickBot="1">
      <c r="A46" s="408"/>
      <c r="B46" s="413"/>
      <c r="C46" s="409"/>
      <c r="D46" s="409"/>
      <c r="E46" s="409"/>
      <c r="F46" s="409"/>
      <c r="G46" s="409"/>
      <c r="H46" s="409"/>
      <c r="I46" s="409"/>
      <c r="J46" s="409"/>
      <c r="K46" s="409"/>
      <c r="L46" s="409"/>
      <c r="M46" s="409"/>
      <c r="N46" s="409"/>
      <c r="O46" s="409"/>
      <c r="P46" s="409"/>
      <c r="Q46" s="410"/>
    </row>
    <row r="47" spans="1:17">
      <c r="B47" s="40"/>
    </row>
    <row r="48" spans="1:17">
      <c r="B48" s="80"/>
    </row>
    <row r="52" spans="1:1">
      <c r="A52" s="40"/>
    </row>
    <row r="53" spans="1:1">
      <c r="A53" s="80"/>
    </row>
    <row r="67" spans="1:17">
      <c r="A67" s="44" t="s">
        <v>47</v>
      </c>
      <c r="B67" s="44"/>
      <c r="C67" s="44"/>
      <c r="D67" s="42">
        <v>1</v>
      </c>
      <c r="E67" s="42"/>
      <c r="F67" s="81">
        <v>1</v>
      </c>
      <c r="G67" s="81"/>
      <c r="H67" s="81"/>
      <c r="I67" s="81"/>
      <c r="J67" s="81">
        <v>1</v>
      </c>
      <c r="K67" s="81"/>
      <c r="L67" s="81">
        <v>1</v>
      </c>
      <c r="M67" s="82" t="s">
        <v>135</v>
      </c>
      <c r="N67" s="82"/>
      <c r="O67" s="82" t="s">
        <v>596</v>
      </c>
      <c r="P67" s="82"/>
      <c r="Q67" s="83" t="s">
        <v>136</v>
      </c>
    </row>
    <row r="68" spans="1:17">
      <c r="A68" s="44" t="s">
        <v>49</v>
      </c>
      <c r="B68" s="44"/>
      <c r="C68" s="44"/>
      <c r="D68" s="42">
        <v>2</v>
      </c>
      <c r="E68" s="42"/>
      <c r="F68" s="81">
        <v>2</v>
      </c>
      <c r="G68" s="81"/>
      <c r="H68" s="81" t="s">
        <v>243</v>
      </c>
      <c r="I68" s="81"/>
      <c r="J68" s="81">
        <v>2</v>
      </c>
      <c r="K68" s="81"/>
      <c r="L68" s="81">
        <v>2</v>
      </c>
      <c r="M68" s="81"/>
      <c r="N68" s="81"/>
      <c r="O68" s="81" t="s">
        <v>597</v>
      </c>
      <c r="P68" s="81"/>
    </row>
    <row r="69" spans="1:17">
      <c r="A69" s="44" t="s">
        <v>52</v>
      </c>
      <c r="B69" s="44"/>
      <c r="C69" s="44"/>
      <c r="D69" s="42">
        <v>3</v>
      </c>
      <c r="E69" s="42"/>
      <c r="F69" s="81">
        <v>3</v>
      </c>
      <c r="G69" s="81"/>
      <c r="H69" s="81" t="s">
        <v>593</v>
      </c>
      <c r="I69" s="81"/>
      <c r="J69" s="81">
        <v>3</v>
      </c>
      <c r="K69" s="81"/>
      <c r="L69" s="81">
        <v>3</v>
      </c>
      <c r="M69" s="81"/>
      <c r="N69" s="81"/>
      <c r="O69" s="81" t="s">
        <v>598</v>
      </c>
      <c r="P69" s="81"/>
    </row>
    <row r="70" spans="1:17">
      <c r="A70" s="44" t="s">
        <v>54</v>
      </c>
      <c r="B70" s="44"/>
      <c r="C70" s="44"/>
      <c r="D70" s="42">
        <v>4</v>
      </c>
      <c r="E70" s="42"/>
      <c r="F70" s="81">
        <v>4</v>
      </c>
      <c r="G70" s="81"/>
      <c r="H70" s="81" t="s">
        <v>594</v>
      </c>
      <c r="I70" s="81"/>
      <c r="J70" s="81">
        <v>4</v>
      </c>
      <c r="K70" s="81"/>
      <c r="L70" s="81">
        <v>4</v>
      </c>
      <c r="M70" s="81"/>
      <c r="N70" s="81"/>
      <c r="O70" s="81" t="s">
        <v>599</v>
      </c>
      <c r="P70" s="81"/>
    </row>
    <row r="71" spans="1:17">
      <c r="A71" s="44" t="s">
        <v>56</v>
      </c>
      <c r="B71" s="44"/>
      <c r="C71" s="44"/>
      <c r="D71" s="42">
        <v>5</v>
      </c>
      <c r="E71" s="42"/>
      <c r="F71" s="81"/>
      <c r="G71" s="81"/>
      <c r="H71" s="81" t="s">
        <v>595</v>
      </c>
      <c r="I71" s="81"/>
      <c r="J71" s="81">
        <v>5</v>
      </c>
      <c r="K71" s="81"/>
      <c r="L71" s="81">
        <v>5</v>
      </c>
      <c r="M71" s="81"/>
      <c r="N71" s="81"/>
      <c r="O71" s="81" t="s">
        <v>600</v>
      </c>
      <c r="P71" s="81"/>
    </row>
    <row r="72" spans="1:17">
      <c r="A72" s="44" t="s">
        <v>58</v>
      </c>
      <c r="B72" s="44"/>
      <c r="C72" s="44"/>
      <c r="D72" s="42">
        <v>6</v>
      </c>
      <c r="E72" s="42"/>
      <c r="F72" s="81">
        <v>15</v>
      </c>
      <c r="G72" s="81"/>
      <c r="H72" s="81"/>
      <c r="I72" s="81"/>
      <c r="J72" s="81">
        <v>6</v>
      </c>
      <c r="K72" s="81"/>
      <c r="L72" s="81">
        <v>6</v>
      </c>
      <c r="M72" s="81"/>
      <c r="N72" s="81"/>
      <c r="O72" s="81" t="s">
        <v>601</v>
      </c>
      <c r="P72" s="81"/>
    </row>
    <row r="73" spans="1:17">
      <c r="A73" s="44" t="s">
        <v>60</v>
      </c>
      <c r="B73" s="44"/>
      <c r="C73" s="44"/>
      <c r="D73" s="42">
        <v>7</v>
      </c>
      <c r="E73" s="42"/>
      <c r="F73" s="81">
        <v>16</v>
      </c>
      <c r="G73" s="81"/>
      <c r="H73" s="81"/>
      <c r="I73" s="81"/>
      <c r="J73" s="81">
        <v>7</v>
      </c>
      <c r="K73" s="81"/>
      <c r="L73" s="81">
        <v>7</v>
      </c>
      <c r="M73" s="81"/>
      <c r="N73" s="81"/>
      <c r="O73" s="81"/>
      <c r="P73" s="81"/>
    </row>
    <row r="74" spans="1:17">
      <c r="A74" s="44" t="s">
        <v>62</v>
      </c>
      <c r="B74" s="44"/>
      <c r="C74" s="44"/>
      <c r="D74" s="42">
        <v>8</v>
      </c>
      <c r="E74" s="42"/>
      <c r="F74" s="81">
        <v>17</v>
      </c>
      <c r="G74" s="81"/>
      <c r="H74" s="81"/>
      <c r="I74" s="81"/>
      <c r="J74" s="81">
        <v>8</v>
      </c>
      <c r="K74" s="81"/>
      <c r="L74" s="81">
        <v>8</v>
      </c>
      <c r="M74" s="81"/>
      <c r="N74" s="81"/>
      <c r="O74" s="81"/>
      <c r="P74" s="81"/>
    </row>
    <row r="75" spans="1:17">
      <c r="A75" s="44" t="s">
        <v>64</v>
      </c>
      <c r="B75" s="44"/>
      <c r="C75" s="44"/>
      <c r="D75" s="42">
        <v>9</v>
      </c>
      <c r="E75" s="42"/>
      <c r="F75" s="81">
        <v>18</v>
      </c>
      <c r="G75" s="81"/>
      <c r="H75" s="81"/>
      <c r="I75" s="81"/>
      <c r="J75" s="81">
        <v>9</v>
      </c>
      <c r="K75" s="81"/>
      <c r="L75" s="81">
        <v>9</v>
      </c>
      <c r="M75" s="81"/>
      <c r="N75" s="81"/>
      <c r="O75" s="81"/>
      <c r="P75" s="81"/>
    </row>
    <row r="76" spans="1:17">
      <c r="A76" s="44" t="s">
        <v>66</v>
      </c>
      <c r="B76" s="44"/>
      <c r="C76" s="44"/>
      <c r="D76" s="42">
        <v>10</v>
      </c>
      <c r="E76" s="42"/>
      <c r="F76" s="81"/>
      <c r="G76" s="81"/>
      <c r="H76" s="81"/>
      <c r="I76" s="81"/>
      <c r="J76" s="81">
        <v>10</v>
      </c>
      <c r="K76" s="81"/>
      <c r="L76" s="81">
        <v>10</v>
      </c>
      <c r="M76" s="81"/>
      <c r="N76" s="81"/>
      <c r="O76" s="81"/>
      <c r="P76" s="81"/>
    </row>
    <row r="77" spans="1:17">
      <c r="A77" s="44" t="s">
        <v>68</v>
      </c>
      <c r="B77" s="44"/>
      <c r="C77" s="44"/>
      <c r="D77" s="42">
        <v>11</v>
      </c>
      <c r="E77" s="42"/>
      <c r="F77" s="81"/>
      <c r="G77" s="81"/>
      <c r="H77" s="81"/>
      <c r="I77" s="81"/>
      <c r="J77" s="81">
        <v>11</v>
      </c>
      <c r="K77" s="81"/>
      <c r="L77" s="81">
        <v>11</v>
      </c>
      <c r="M77" s="81"/>
      <c r="N77" s="81"/>
      <c r="O77" s="81"/>
      <c r="P77" s="81"/>
    </row>
    <row r="78" spans="1:17">
      <c r="A78" s="44" t="s">
        <v>70</v>
      </c>
      <c r="B78" s="44"/>
      <c r="C78" s="44"/>
      <c r="D78" s="42">
        <v>12</v>
      </c>
      <c r="E78" s="42"/>
      <c r="F78" s="81"/>
      <c r="G78" s="81"/>
      <c r="H78" s="81"/>
      <c r="I78" s="81"/>
      <c r="J78" s="81">
        <v>12</v>
      </c>
      <c r="K78" s="81"/>
      <c r="L78" s="81">
        <v>12</v>
      </c>
      <c r="M78" s="81"/>
      <c r="N78" s="81"/>
      <c r="O78" s="81"/>
      <c r="P78" s="81"/>
    </row>
    <row r="79" spans="1:17">
      <c r="A79" s="44" t="s">
        <v>71</v>
      </c>
      <c r="B79" s="44"/>
      <c r="C79" s="44"/>
      <c r="D79" s="42">
        <v>13</v>
      </c>
      <c r="E79" s="42"/>
      <c r="F79" s="81"/>
      <c r="G79" s="81"/>
      <c r="H79" s="81"/>
      <c r="I79" s="81"/>
      <c r="J79" s="81"/>
      <c r="K79" s="81"/>
      <c r="L79" s="81">
        <v>13</v>
      </c>
      <c r="M79" s="81"/>
      <c r="N79" s="81"/>
      <c r="O79" s="81"/>
      <c r="P79" s="81"/>
    </row>
    <row r="80" spans="1:17">
      <c r="A80" s="44" t="s">
        <v>72</v>
      </c>
      <c r="B80" s="44"/>
      <c r="C80" s="44"/>
      <c r="D80" s="42">
        <v>14</v>
      </c>
      <c r="E80" s="42"/>
      <c r="F80" s="81"/>
      <c r="G80" s="81"/>
      <c r="H80" s="81"/>
      <c r="I80" s="81"/>
      <c r="J80" s="81"/>
      <c r="K80" s="81"/>
      <c r="L80" s="81">
        <v>14</v>
      </c>
      <c r="M80" s="81"/>
      <c r="N80" s="81"/>
      <c r="O80" s="81"/>
      <c r="P80" s="81"/>
    </row>
    <row r="81" spans="1:16">
      <c r="A81" s="44" t="s">
        <v>73</v>
      </c>
      <c r="B81" s="44"/>
      <c r="C81" s="44"/>
      <c r="D81" s="42">
        <v>15</v>
      </c>
      <c r="E81" s="42"/>
      <c r="F81" s="81"/>
      <c r="G81" s="81"/>
      <c r="H81" s="81"/>
      <c r="I81" s="81"/>
      <c r="J81" s="81"/>
      <c r="K81" s="81"/>
      <c r="L81" s="81">
        <v>15</v>
      </c>
      <c r="M81" s="81"/>
      <c r="N81" s="81"/>
      <c r="O81" s="81"/>
      <c r="P81" s="81"/>
    </row>
    <row r="82" spans="1:16">
      <c r="A82" s="44" t="s">
        <v>74</v>
      </c>
      <c r="B82" s="44"/>
      <c r="C82" s="44"/>
      <c r="D82" s="42">
        <v>16</v>
      </c>
      <c r="E82" s="42"/>
      <c r="F82" s="81"/>
      <c r="G82" s="81"/>
      <c r="H82" s="81"/>
      <c r="I82" s="81"/>
      <c r="J82" s="81"/>
      <c r="K82" s="81"/>
      <c r="L82" s="81">
        <v>16</v>
      </c>
      <c r="M82" s="81"/>
      <c r="N82" s="81"/>
      <c r="O82" s="81"/>
      <c r="P82" s="81"/>
    </row>
    <row r="83" spans="1:16">
      <c r="A83" s="44" t="s">
        <v>75</v>
      </c>
      <c r="B83" s="44"/>
      <c r="C83" s="44"/>
      <c r="D83" s="42">
        <v>17</v>
      </c>
      <c r="E83" s="42"/>
      <c r="F83" s="81"/>
      <c r="G83" s="81"/>
      <c r="H83" s="81"/>
      <c r="I83" s="81"/>
      <c r="J83" s="81"/>
      <c r="K83" s="81"/>
      <c r="L83" s="81">
        <v>17</v>
      </c>
      <c r="M83" s="81"/>
      <c r="N83" s="81"/>
      <c r="O83" s="81"/>
      <c r="P83" s="81"/>
    </row>
    <row r="84" spans="1:16">
      <c r="A84" s="44" t="s">
        <v>76</v>
      </c>
      <c r="B84" s="44"/>
      <c r="C84" s="44"/>
      <c r="D84" s="42">
        <v>18</v>
      </c>
      <c r="E84" s="42"/>
      <c r="F84" s="81"/>
      <c r="G84" s="81"/>
      <c r="H84" s="81"/>
      <c r="I84" s="81"/>
      <c r="J84" s="81"/>
      <c r="K84" s="81"/>
      <c r="L84" s="81">
        <v>18</v>
      </c>
      <c r="M84" s="81"/>
      <c r="N84" s="81"/>
      <c r="O84" s="81"/>
      <c r="P84" s="81"/>
    </row>
    <row r="85" spans="1:16">
      <c r="A85" s="44" t="s">
        <v>77</v>
      </c>
      <c r="B85" s="44"/>
      <c r="C85" s="44"/>
      <c r="D85" s="42">
        <v>19</v>
      </c>
      <c r="E85" s="42"/>
      <c r="F85" s="81"/>
      <c r="G85" s="81"/>
      <c r="H85" s="81"/>
      <c r="I85" s="81"/>
      <c r="J85" s="81"/>
      <c r="K85" s="81"/>
      <c r="L85" s="81">
        <v>19</v>
      </c>
      <c r="M85" s="81"/>
      <c r="N85" s="81"/>
      <c r="O85" s="81"/>
      <c r="P85" s="81"/>
    </row>
    <row r="86" spans="1:16">
      <c r="A86" s="44" t="s">
        <v>78</v>
      </c>
      <c r="B86" s="44"/>
      <c r="C86" s="44"/>
      <c r="D86" s="42">
        <v>20</v>
      </c>
      <c r="E86" s="42"/>
      <c r="F86" s="81"/>
      <c r="G86" s="81"/>
      <c r="H86" s="81"/>
      <c r="I86" s="81"/>
      <c r="J86" s="81"/>
      <c r="K86" s="81"/>
      <c r="L86" s="81">
        <v>20</v>
      </c>
      <c r="M86" s="81"/>
      <c r="N86" s="81"/>
      <c r="O86" s="81"/>
      <c r="P86" s="81"/>
    </row>
    <row r="87" spans="1:16">
      <c r="A87" s="44" t="s">
        <v>79</v>
      </c>
      <c r="B87" s="44"/>
      <c r="C87" s="44"/>
      <c r="D87" s="42">
        <v>21</v>
      </c>
      <c r="E87" s="42"/>
      <c r="F87" s="81"/>
      <c r="G87" s="81"/>
      <c r="H87" s="81"/>
      <c r="I87" s="81"/>
      <c r="J87" s="81"/>
      <c r="K87" s="81"/>
      <c r="L87" s="81">
        <v>21</v>
      </c>
      <c r="M87" s="81"/>
      <c r="N87" s="81"/>
      <c r="O87" s="81"/>
      <c r="P87" s="81"/>
    </row>
    <row r="88" spans="1:16">
      <c r="A88" s="44" t="s">
        <v>80</v>
      </c>
      <c r="B88" s="44"/>
      <c r="C88" s="44"/>
      <c r="D88" s="42">
        <v>22</v>
      </c>
      <c r="E88" s="42"/>
      <c r="F88" s="81"/>
      <c r="G88" s="81"/>
      <c r="H88" s="81"/>
      <c r="I88" s="81"/>
      <c r="J88" s="81"/>
      <c r="K88" s="81"/>
      <c r="L88" s="81">
        <v>22</v>
      </c>
      <c r="M88" s="81"/>
      <c r="N88" s="81"/>
      <c r="O88" s="81"/>
      <c r="P88" s="81"/>
    </row>
    <row r="89" spans="1:16">
      <c r="A89" s="44" t="s">
        <v>81</v>
      </c>
      <c r="B89" s="44"/>
      <c r="C89" s="44"/>
      <c r="D89" s="42">
        <v>23</v>
      </c>
      <c r="E89" s="42"/>
      <c r="F89" s="81"/>
      <c r="G89" s="81"/>
      <c r="H89" s="81"/>
      <c r="I89" s="81"/>
      <c r="J89" s="81"/>
      <c r="K89" s="81"/>
      <c r="L89" s="81">
        <v>23</v>
      </c>
      <c r="M89" s="81"/>
      <c r="N89" s="81"/>
      <c r="O89" s="81"/>
      <c r="P89" s="81"/>
    </row>
    <row r="90" spans="1:16">
      <c r="A90" s="44" t="s">
        <v>82</v>
      </c>
      <c r="B90" s="44"/>
      <c r="C90" s="44"/>
      <c r="D90" s="42">
        <v>24</v>
      </c>
      <c r="E90" s="42"/>
      <c r="F90" s="81"/>
      <c r="G90" s="81"/>
      <c r="H90" s="81"/>
      <c r="I90" s="81"/>
      <c r="J90" s="81"/>
      <c r="K90" s="81"/>
      <c r="L90" s="81">
        <v>24</v>
      </c>
      <c r="M90" s="81"/>
      <c r="N90" s="81"/>
      <c r="O90" s="81"/>
      <c r="P90" s="81"/>
    </row>
    <row r="91" spans="1:16">
      <c r="A91" s="44" t="s">
        <v>83</v>
      </c>
      <c r="B91" s="44"/>
      <c r="C91" s="44"/>
      <c r="D91" s="42">
        <v>25</v>
      </c>
      <c r="E91" s="42"/>
      <c r="F91" s="81"/>
      <c r="G91" s="81"/>
      <c r="H91" s="81"/>
      <c r="I91" s="81"/>
      <c r="J91" s="81"/>
      <c r="K91" s="81"/>
      <c r="L91" s="81">
        <v>25</v>
      </c>
      <c r="M91" s="81"/>
      <c r="N91" s="81"/>
      <c r="O91" s="81"/>
      <c r="P91" s="81"/>
    </row>
    <row r="92" spans="1:16">
      <c r="A92" s="44" t="s">
        <v>84</v>
      </c>
      <c r="B92" s="44"/>
      <c r="C92" s="44"/>
      <c r="D92" s="42">
        <v>26</v>
      </c>
      <c r="E92" s="42"/>
      <c r="F92" s="81"/>
      <c r="G92" s="81"/>
      <c r="H92" s="81"/>
      <c r="I92" s="81"/>
      <c r="J92" s="81"/>
      <c r="K92" s="81"/>
      <c r="L92" s="81">
        <v>26</v>
      </c>
      <c r="M92" s="81"/>
      <c r="N92" s="81"/>
      <c r="O92" s="81"/>
      <c r="P92" s="81"/>
    </row>
    <row r="93" spans="1:16">
      <c r="A93" s="44" t="s">
        <v>85</v>
      </c>
      <c r="B93" s="44"/>
      <c r="C93" s="44"/>
      <c r="D93" s="42">
        <v>27</v>
      </c>
      <c r="E93" s="42"/>
      <c r="F93" s="81"/>
      <c r="G93" s="81"/>
      <c r="H93" s="81"/>
      <c r="I93" s="81"/>
      <c r="J93" s="81"/>
      <c r="K93" s="81"/>
      <c r="L93" s="81">
        <v>27</v>
      </c>
      <c r="M93" s="81"/>
      <c r="N93" s="81"/>
      <c r="O93" s="81"/>
      <c r="P93" s="81"/>
    </row>
    <row r="94" spans="1:16">
      <c r="A94" s="44" t="s">
        <v>86</v>
      </c>
      <c r="B94" s="44"/>
      <c r="C94" s="44"/>
      <c r="D94" s="42">
        <v>28</v>
      </c>
      <c r="E94" s="42"/>
      <c r="F94" s="81"/>
      <c r="G94" s="81"/>
      <c r="H94" s="81"/>
      <c r="I94" s="81"/>
      <c r="J94" s="81"/>
      <c r="K94" s="81"/>
      <c r="L94" s="81">
        <v>28</v>
      </c>
      <c r="M94" s="81"/>
      <c r="N94" s="81"/>
      <c r="O94" s="81"/>
      <c r="P94" s="81"/>
    </row>
    <row r="95" spans="1:16">
      <c r="A95" s="44" t="s">
        <v>87</v>
      </c>
      <c r="B95" s="44"/>
      <c r="C95" s="44"/>
      <c r="D95" s="42">
        <v>29</v>
      </c>
      <c r="E95" s="42"/>
      <c r="F95" s="81"/>
      <c r="G95" s="81"/>
      <c r="H95" s="81"/>
      <c r="I95" s="81"/>
      <c r="J95" s="81"/>
      <c r="K95" s="81"/>
      <c r="L95" s="81">
        <v>29</v>
      </c>
      <c r="M95" s="81"/>
      <c r="N95" s="81"/>
      <c r="O95" s="81"/>
      <c r="P95" s="81"/>
    </row>
    <row r="96" spans="1:16">
      <c r="A96" s="44" t="s">
        <v>88</v>
      </c>
      <c r="B96" s="44"/>
      <c r="C96" s="44"/>
      <c r="D96" s="42">
        <v>30</v>
      </c>
      <c r="E96" s="42"/>
      <c r="F96" s="81"/>
      <c r="G96" s="81"/>
      <c r="H96" s="81"/>
      <c r="I96" s="81"/>
      <c r="J96" s="81"/>
      <c r="K96" s="81"/>
      <c r="L96" s="81">
        <v>30</v>
      </c>
      <c r="M96" s="81"/>
      <c r="N96" s="81"/>
      <c r="O96" s="81"/>
      <c r="P96" s="81"/>
    </row>
    <row r="97" spans="1:17">
      <c r="A97" s="44" t="s">
        <v>89</v>
      </c>
      <c r="B97" s="44"/>
      <c r="C97" s="44"/>
      <c r="D97" s="42">
        <v>31</v>
      </c>
      <c r="E97" s="42"/>
      <c r="F97" s="81"/>
      <c r="G97" s="81"/>
      <c r="H97" s="81"/>
      <c r="I97" s="81"/>
      <c r="J97" s="81"/>
      <c r="K97" s="81"/>
      <c r="L97" s="81">
        <v>31</v>
      </c>
      <c r="M97" s="81"/>
      <c r="N97" s="81"/>
      <c r="O97" s="81"/>
      <c r="P97" s="81"/>
    </row>
    <row r="98" spans="1:17">
      <c r="A98" s="44" t="s">
        <v>90</v>
      </c>
      <c r="B98" s="44"/>
      <c r="C98" s="44"/>
      <c r="D98" s="42">
        <v>32</v>
      </c>
      <c r="E98" s="42"/>
      <c r="F98" s="81"/>
      <c r="G98" s="81"/>
      <c r="H98" s="81"/>
      <c r="I98" s="81"/>
      <c r="J98" s="81"/>
      <c r="K98" s="81"/>
      <c r="L98" s="81"/>
      <c r="M98" s="81"/>
      <c r="N98" s="81"/>
      <c r="O98" s="81"/>
      <c r="P98" s="81"/>
      <c r="Q98" s="81"/>
    </row>
    <row r="99" spans="1:17">
      <c r="A99" s="44" t="s">
        <v>91</v>
      </c>
      <c r="B99" s="44"/>
      <c r="C99" s="44"/>
      <c r="D99" s="42">
        <v>33</v>
      </c>
      <c r="E99" s="42"/>
      <c r="F99" s="81"/>
      <c r="G99" s="81"/>
      <c r="H99" s="81"/>
      <c r="I99" s="81"/>
      <c r="J99" s="81"/>
      <c r="K99" s="81"/>
      <c r="L99" s="81"/>
      <c r="M99" s="81"/>
      <c r="N99" s="81"/>
      <c r="O99" s="81"/>
      <c r="P99" s="81"/>
      <c r="Q99" s="81"/>
    </row>
    <row r="100" spans="1:17">
      <c r="A100" s="44" t="s">
        <v>92</v>
      </c>
      <c r="B100" s="44"/>
      <c r="C100" s="44"/>
      <c r="D100" s="42">
        <v>34</v>
      </c>
      <c r="E100" s="42"/>
      <c r="F100" s="81"/>
      <c r="G100" s="81"/>
      <c r="H100" s="81"/>
      <c r="I100" s="81"/>
      <c r="J100" s="81"/>
      <c r="K100" s="81"/>
      <c r="L100" s="81"/>
      <c r="M100" s="81"/>
      <c r="N100" s="81"/>
      <c r="O100" s="81"/>
      <c r="P100" s="81"/>
      <c r="Q100" s="81"/>
    </row>
    <row r="101" spans="1:17">
      <c r="A101" s="44" t="s">
        <v>93</v>
      </c>
      <c r="B101" s="44"/>
      <c r="C101" s="44"/>
      <c r="D101" s="42">
        <v>35</v>
      </c>
      <c r="E101" s="42"/>
      <c r="F101" s="81"/>
      <c r="G101" s="81"/>
      <c r="H101" s="81"/>
      <c r="I101" s="81"/>
      <c r="J101" s="81"/>
      <c r="K101" s="81"/>
      <c r="L101" s="81"/>
      <c r="M101" s="81"/>
      <c r="N101" s="81"/>
      <c r="O101" s="81"/>
      <c r="P101" s="81"/>
      <c r="Q101" s="81"/>
    </row>
    <row r="102" spans="1:17">
      <c r="A102" s="44" t="s">
        <v>94</v>
      </c>
      <c r="B102" s="44"/>
      <c r="C102" s="44"/>
      <c r="D102" s="42">
        <v>36</v>
      </c>
      <c r="E102" s="42"/>
      <c r="F102" s="81"/>
      <c r="G102" s="81"/>
      <c r="H102" s="81"/>
      <c r="I102" s="81"/>
      <c r="J102" s="81"/>
      <c r="K102" s="81"/>
      <c r="L102" s="81"/>
      <c r="M102" s="81"/>
      <c r="N102" s="81"/>
      <c r="O102" s="81"/>
      <c r="P102" s="81"/>
      <c r="Q102" s="81"/>
    </row>
    <row r="103" spans="1:17">
      <c r="A103" s="44" t="s">
        <v>95</v>
      </c>
      <c r="B103" s="44"/>
      <c r="C103" s="44"/>
      <c r="D103" s="42">
        <v>37</v>
      </c>
      <c r="E103" s="42"/>
      <c r="F103" s="81"/>
      <c r="G103" s="81"/>
      <c r="H103" s="81"/>
      <c r="I103" s="81"/>
      <c r="J103" s="81"/>
      <c r="K103" s="81"/>
      <c r="L103" s="81"/>
      <c r="M103" s="81"/>
      <c r="N103" s="81"/>
      <c r="O103" s="81"/>
      <c r="P103" s="81"/>
      <c r="Q103" s="81"/>
    </row>
    <row r="104" spans="1:17">
      <c r="A104" s="44" t="s">
        <v>96</v>
      </c>
      <c r="B104" s="44"/>
      <c r="C104" s="44"/>
      <c r="D104" s="42">
        <v>38</v>
      </c>
      <c r="E104" s="42"/>
      <c r="F104" s="81"/>
      <c r="G104" s="81"/>
      <c r="H104" s="81"/>
      <c r="I104" s="81"/>
      <c r="J104" s="81"/>
      <c r="K104" s="81"/>
      <c r="L104" s="81"/>
      <c r="M104" s="81"/>
      <c r="N104" s="81"/>
      <c r="O104" s="81"/>
      <c r="P104" s="81"/>
      <c r="Q104" s="81"/>
    </row>
    <row r="105" spans="1:17">
      <c r="A105" s="44" t="s">
        <v>97</v>
      </c>
      <c r="B105" s="44"/>
      <c r="C105" s="44"/>
      <c r="D105" s="42">
        <v>39</v>
      </c>
      <c r="E105" s="42"/>
      <c r="F105" s="81"/>
      <c r="G105" s="81"/>
      <c r="H105" s="81"/>
      <c r="I105" s="81"/>
      <c r="J105" s="81"/>
      <c r="K105" s="81"/>
      <c r="L105" s="81"/>
      <c r="M105" s="81"/>
      <c r="N105" s="81"/>
      <c r="O105" s="81"/>
      <c r="P105" s="81"/>
      <c r="Q105" s="81"/>
    </row>
    <row r="106" spans="1:17">
      <c r="A106" s="44" t="s">
        <v>98</v>
      </c>
      <c r="B106" s="44"/>
      <c r="C106" s="44"/>
      <c r="D106" s="42">
        <v>40</v>
      </c>
      <c r="E106" s="42"/>
      <c r="F106" s="81"/>
      <c r="G106" s="81"/>
      <c r="H106" s="81"/>
      <c r="I106" s="81"/>
      <c r="J106" s="81"/>
      <c r="K106" s="81"/>
      <c r="L106" s="81"/>
      <c r="M106" s="81"/>
      <c r="N106" s="81"/>
      <c r="O106" s="81"/>
      <c r="P106" s="81"/>
      <c r="Q106" s="81"/>
    </row>
    <row r="107" spans="1:17">
      <c r="A107" s="44" t="s">
        <v>99</v>
      </c>
      <c r="B107" s="44"/>
      <c r="C107" s="44"/>
      <c r="D107" s="42">
        <v>41</v>
      </c>
      <c r="E107" s="42"/>
      <c r="F107" s="81"/>
      <c r="G107" s="81"/>
      <c r="H107" s="81"/>
      <c r="I107" s="81"/>
      <c r="J107" s="81"/>
      <c r="K107" s="81"/>
      <c r="L107" s="81"/>
      <c r="M107" s="81"/>
      <c r="N107" s="81"/>
      <c r="O107" s="81"/>
      <c r="P107" s="81"/>
      <c r="Q107" s="81"/>
    </row>
    <row r="108" spans="1:17">
      <c r="A108" s="44" t="s">
        <v>100</v>
      </c>
      <c r="B108" s="44"/>
      <c r="C108" s="44"/>
      <c r="D108" s="42">
        <v>42</v>
      </c>
      <c r="E108" s="42"/>
      <c r="F108" s="81"/>
      <c r="G108" s="81"/>
      <c r="H108" s="81"/>
      <c r="I108" s="81"/>
      <c r="J108" s="81"/>
      <c r="K108" s="81"/>
      <c r="L108" s="81"/>
      <c r="M108" s="81"/>
      <c r="N108" s="81"/>
      <c r="O108" s="81"/>
      <c r="P108" s="81"/>
      <c r="Q108" s="81"/>
    </row>
    <row r="109" spans="1:17">
      <c r="A109" s="44" t="s">
        <v>101</v>
      </c>
      <c r="B109" s="44"/>
      <c r="C109" s="44"/>
      <c r="D109" s="42">
        <v>43</v>
      </c>
      <c r="E109" s="42"/>
      <c r="F109" s="81"/>
      <c r="G109" s="81"/>
      <c r="H109" s="81"/>
      <c r="I109" s="81"/>
      <c r="J109" s="81"/>
      <c r="K109" s="81"/>
      <c r="L109" s="81"/>
      <c r="M109" s="81"/>
      <c r="N109" s="81"/>
      <c r="O109" s="81"/>
      <c r="P109" s="81"/>
      <c r="Q109" s="81"/>
    </row>
    <row r="110" spans="1:17">
      <c r="A110" s="44" t="s">
        <v>102</v>
      </c>
      <c r="B110" s="44"/>
      <c r="C110" s="44"/>
      <c r="D110" s="42">
        <v>44</v>
      </c>
      <c r="E110" s="42"/>
      <c r="F110" s="81"/>
      <c r="G110" s="81"/>
      <c r="H110" s="81"/>
      <c r="I110" s="81"/>
      <c r="J110" s="81"/>
      <c r="K110" s="81"/>
      <c r="L110" s="81"/>
      <c r="M110" s="81"/>
      <c r="N110" s="81"/>
      <c r="O110" s="81"/>
      <c r="P110" s="81"/>
      <c r="Q110" s="81"/>
    </row>
    <row r="111" spans="1:17">
      <c r="A111" s="44" t="s">
        <v>103</v>
      </c>
      <c r="B111" s="44"/>
      <c r="C111" s="44"/>
      <c r="D111" s="42">
        <v>45</v>
      </c>
      <c r="E111" s="42"/>
      <c r="F111" s="81"/>
      <c r="G111" s="81"/>
      <c r="H111" s="81"/>
      <c r="I111" s="81"/>
      <c r="J111" s="81"/>
      <c r="K111" s="81"/>
      <c r="L111" s="81"/>
      <c r="M111" s="81"/>
      <c r="N111" s="81"/>
      <c r="O111" s="81"/>
      <c r="P111" s="81"/>
      <c r="Q111" s="81"/>
    </row>
    <row r="112" spans="1:17">
      <c r="A112" s="44" t="s">
        <v>104</v>
      </c>
      <c r="B112" s="44"/>
      <c r="C112" s="44"/>
      <c r="D112" s="42">
        <v>46</v>
      </c>
      <c r="E112" s="42"/>
      <c r="F112" s="81"/>
      <c r="G112" s="81"/>
      <c r="H112" s="81"/>
      <c r="I112" s="81"/>
      <c r="J112" s="81"/>
      <c r="K112" s="81"/>
      <c r="L112" s="81"/>
      <c r="M112" s="81"/>
      <c r="N112" s="81"/>
      <c r="O112" s="81"/>
      <c r="P112" s="81"/>
      <c r="Q112" s="81"/>
    </row>
    <row r="113" spans="1:24">
      <c r="A113" s="44" t="s">
        <v>105</v>
      </c>
      <c r="B113" s="44"/>
      <c r="C113" s="44"/>
      <c r="D113" s="42">
        <v>47</v>
      </c>
      <c r="E113" s="42"/>
      <c r="F113" s="81"/>
      <c r="G113" s="81"/>
      <c r="H113" s="81"/>
      <c r="I113" s="81"/>
      <c r="J113" s="81"/>
      <c r="K113" s="81"/>
      <c r="L113" s="81"/>
      <c r="M113" s="81"/>
      <c r="N113" s="81"/>
      <c r="O113" s="81"/>
      <c r="P113" s="81"/>
      <c r="Q113" s="81"/>
    </row>
    <row r="115" spans="1:24" ht="22.5" customHeight="1">
      <c r="R115" s="82" t="s">
        <v>162</v>
      </c>
      <c r="S115" s="82"/>
      <c r="T115" s="82"/>
      <c r="U115" s="82"/>
      <c r="V115" s="82"/>
      <c r="W115" s="82"/>
      <c r="X115" s="82"/>
    </row>
    <row r="116" spans="1:24" ht="22.5" customHeight="1">
      <c r="R116" s="195" t="s">
        <v>163</v>
      </c>
      <c r="S116" s="195" t="s">
        <v>7</v>
      </c>
      <c r="T116" s="195" t="s">
        <v>114</v>
      </c>
      <c r="U116" s="196" t="s">
        <v>138</v>
      </c>
      <c r="V116" s="197" t="s">
        <v>139</v>
      </c>
      <c r="W116" s="198" t="s">
        <v>140</v>
      </c>
      <c r="X116" s="195" t="s">
        <v>141</v>
      </c>
    </row>
    <row r="117" spans="1:24" ht="22.5" customHeight="1">
      <c r="R117" s="87" t="str">
        <f>IF(B18="","",B18)</f>
        <v/>
      </c>
      <c r="S117" s="87" t="str">
        <f>IF(B17="","",B17)</f>
        <v/>
      </c>
      <c r="T117" s="87" t="str">
        <f>IF(E17="","",E17)</f>
        <v/>
      </c>
      <c r="U117" s="84" t="str">
        <f>IF(R117="","",D6)</f>
        <v/>
      </c>
      <c r="V117" s="85" t="s">
        <v>139</v>
      </c>
      <c r="W117" s="199" t="str">
        <f t="shared" ref="W117:W122" si="0">IF(R117="","",$G$6)</f>
        <v/>
      </c>
      <c r="X117" s="87" t="str">
        <f t="shared" ref="X117:X122" si="1">IF(R117="","",$C$14)</f>
        <v/>
      </c>
    </row>
    <row r="118" spans="1:24" ht="22.5" customHeight="1">
      <c r="R118" s="87" t="str">
        <f>IF(B20="","",B20)</f>
        <v/>
      </c>
      <c r="S118" s="87" t="str">
        <f>IF(B19="","",B19)</f>
        <v/>
      </c>
      <c r="T118" s="87" t="str">
        <f>IF(E19="","",E19)</f>
        <v/>
      </c>
      <c r="U118" s="84" t="str">
        <f>IF(R118="","",D6)</f>
        <v/>
      </c>
      <c r="V118" s="85" t="s">
        <v>139</v>
      </c>
      <c r="W118" s="199" t="str">
        <f t="shared" si="0"/>
        <v/>
      </c>
      <c r="X118" s="87" t="str">
        <f t="shared" si="1"/>
        <v/>
      </c>
    </row>
    <row r="119" spans="1:24" ht="22.5" customHeight="1">
      <c r="R119" s="87" t="str">
        <f>IF(B22="","",B22)</f>
        <v/>
      </c>
      <c r="S119" s="87" t="str">
        <f>IF(B21="","",B21)</f>
        <v/>
      </c>
      <c r="T119" s="87" t="str">
        <f>IF(E21="","",E21)</f>
        <v/>
      </c>
      <c r="U119" s="84" t="str">
        <f>IF(R119="","",D6)</f>
        <v/>
      </c>
      <c r="V119" s="85" t="s">
        <v>139</v>
      </c>
      <c r="W119" s="199" t="str">
        <f t="shared" si="0"/>
        <v/>
      </c>
      <c r="X119" s="87" t="str">
        <f t="shared" si="1"/>
        <v/>
      </c>
    </row>
    <row r="120" spans="1:24" ht="22.5" customHeight="1">
      <c r="R120" s="87" t="str">
        <f>IF(B24="","",B24)</f>
        <v/>
      </c>
      <c r="S120" s="87" t="str">
        <f>IF(B23="","",B23)</f>
        <v/>
      </c>
      <c r="T120" s="87" t="str">
        <f>IF(E23="","",E23)</f>
        <v/>
      </c>
      <c r="U120" s="84" t="str">
        <f>IF(R120="","",D6)</f>
        <v/>
      </c>
      <c r="V120" s="85" t="s">
        <v>139</v>
      </c>
      <c r="W120" s="199" t="str">
        <f t="shared" si="0"/>
        <v/>
      </c>
      <c r="X120" s="87" t="str">
        <f t="shared" si="1"/>
        <v/>
      </c>
    </row>
    <row r="121" spans="1:24" ht="22.5" customHeight="1">
      <c r="R121" s="87" t="str">
        <f>IF(B26="","",B26)</f>
        <v/>
      </c>
      <c r="S121" s="87" t="str">
        <f>IF(B25="","",B25)</f>
        <v/>
      </c>
      <c r="T121" s="87" t="str">
        <f>IF(E25="","",E25)</f>
        <v/>
      </c>
      <c r="U121" s="84" t="str">
        <f>IF(R121="","",D6)</f>
        <v/>
      </c>
      <c r="V121" s="85" t="s">
        <v>139</v>
      </c>
      <c r="W121" s="199" t="str">
        <f t="shared" si="0"/>
        <v/>
      </c>
      <c r="X121" s="87" t="str">
        <f t="shared" si="1"/>
        <v/>
      </c>
    </row>
    <row r="122" spans="1:24" ht="22.5" customHeight="1">
      <c r="R122" s="87" t="str">
        <f>IF(B28="","",B28)</f>
        <v/>
      </c>
      <c r="S122" s="87" t="str">
        <f>IF(B27="","",B27)</f>
        <v/>
      </c>
      <c r="T122" s="87" t="str">
        <f>IF(E27="","",E27)</f>
        <v/>
      </c>
      <c r="U122" s="84" t="str">
        <f>IF(R122="","",D6)</f>
        <v/>
      </c>
      <c r="V122" s="85" t="s">
        <v>139</v>
      </c>
      <c r="W122" s="199" t="str">
        <f t="shared" si="0"/>
        <v/>
      </c>
      <c r="X122" s="87" t="str">
        <f t="shared" si="1"/>
        <v/>
      </c>
    </row>
    <row r="123" spans="1:24">
      <c r="R123" s="82"/>
      <c r="S123" s="82"/>
      <c r="T123" s="82"/>
      <c r="U123" s="82"/>
      <c r="V123" s="82"/>
      <c r="W123" s="82"/>
      <c r="X123" s="82"/>
    </row>
    <row r="124" spans="1:24">
      <c r="R124" s="82"/>
      <c r="S124" s="82"/>
      <c r="T124" s="82"/>
      <c r="U124" s="82"/>
      <c r="V124" s="82"/>
      <c r="W124" s="82"/>
      <c r="X124" s="82"/>
    </row>
    <row r="125" spans="1:24">
      <c r="R125" s="82"/>
      <c r="S125" s="82"/>
      <c r="T125" s="82"/>
      <c r="U125" s="82"/>
      <c r="V125" s="82"/>
      <c r="W125" s="82"/>
      <c r="X125" s="82"/>
    </row>
    <row r="126" spans="1:24">
      <c r="R126" s="82"/>
      <c r="S126" s="82"/>
      <c r="T126" s="82"/>
      <c r="U126" s="82"/>
      <c r="V126" s="82"/>
      <c r="W126" s="82"/>
      <c r="X126" s="82"/>
    </row>
    <row r="127" spans="1:24">
      <c r="R127" s="82"/>
      <c r="S127" s="82"/>
      <c r="T127" s="82"/>
      <c r="U127" s="82"/>
      <c r="V127" s="82"/>
      <c r="W127" s="82"/>
      <c r="X127" s="82"/>
    </row>
  </sheetData>
  <sheetProtection sheet="1" objects="1" scenarios="1"/>
  <protectedRanges>
    <protectedRange sqref="Q17:Q28" name="範囲2"/>
    <protectedRange sqref="C17:D28" name="範囲1"/>
  </protectedRanges>
  <mergeCells count="101">
    <mergeCell ref="B32:Q32"/>
    <mergeCell ref="B33:Q33"/>
    <mergeCell ref="B34:Q34"/>
    <mergeCell ref="B37:Q39"/>
    <mergeCell ref="B15:B16"/>
    <mergeCell ref="C15:D15"/>
    <mergeCell ref="C16:D16"/>
    <mergeCell ref="B17:B18"/>
    <mergeCell ref="C17:D17"/>
    <mergeCell ref="C18:D18"/>
    <mergeCell ref="M15:M16"/>
    <mergeCell ref="O15:O16"/>
    <mergeCell ref="Q15:Q16"/>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4:B14"/>
    <mergeCell ref="C14:G14"/>
    <mergeCell ref="H14:L14"/>
    <mergeCell ref="M14:N14"/>
    <mergeCell ref="O14:Q14"/>
    <mergeCell ref="A13:B13"/>
    <mergeCell ref="C13:G13"/>
    <mergeCell ref="H13:L13"/>
    <mergeCell ref="M13:N13"/>
    <mergeCell ref="O13:Q13"/>
    <mergeCell ref="A17:A18"/>
    <mergeCell ref="E17:E18"/>
    <mergeCell ref="F17:F18"/>
    <mergeCell ref="G17:G18"/>
    <mergeCell ref="A15:A16"/>
    <mergeCell ref="E15:E16"/>
    <mergeCell ref="F15:F16"/>
    <mergeCell ref="G15:G16"/>
    <mergeCell ref="H15:L16"/>
    <mergeCell ref="A19:A20"/>
    <mergeCell ref="E19:E20"/>
    <mergeCell ref="F19:F20"/>
    <mergeCell ref="G19:G20"/>
    <mergeCell ref="B19:B20"/>
    <mergeCell ref="C19:D19"/>
    <mergeCell ref="C20:D20"/>
    <mergeCell ref="A21:A22"/>
    <mergeCell ref="E21:E22"/>
    <mergeCell ref="F21:F22"/>
    <mergeCell ref="G21:G22"/>
    <mergeCell ref="B21:B22"/>
    <mergeCell ref="C21:D21"/>
    <mergeCell ref="C22:D22"/>
    <mergeCell ref="A27:A28"/>
    <mergeCell ref="E27:E28"/>
    <mergeCell ref="F27:F28"/>
    <mergeCell ref="G27:G28"/>
    <mergeCell ref="B27:B28"/>
    <mergeCell ref="C27:D27"/>
    <mergeCell ref="C28:D28"/>
    <mergeCell ref="A23:A24"/>
    <mergeCell ref="E23:E24"/>
    <mergeCell ref="F23:F24"/>
    <mergeCell ref="G23:G24"/>
    <mergeCell ref="B23:B24"/>
    <mergeCell ref="C23:D23"/>
    <mergeCell ref="C24:D24"/>
    <mergeCell ref="A25:A26"/>
    <mergeCell ref="E25:E26"/>
    <mergeCell ref="F25:F26"/>
    <mergeCell ref="G25:G26"/>
    <mergeCell ref="B25:B26"/>
    <mergeCell ref="C25:D25"/>
    <mergeCell ref="C26:D26"/>
  </mergeCells>
  <phoneticPr fontId="1"/>
  <dataValidations count="13">
    <dataValidation type="list" imeMode="off" allowBlank="1" showInputMessage="1" showErrorMessage="1" sqref="H1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$H$68:$H$71</formula1>
    </dataValidation>
    <dataValidation type="list" allowBlank="1" showInputMessage="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allowBlank="1" showInputMessage="1" showErrorMessage="1" sqref="B17:B28">
      <formula1>$O$67:$O$69</formula1>
    </dataValidation>
    <dataValidation type="list" allowBlank="1" showInputMessage="1" showErrorMessage="1" sqref="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$M$56</formula1>
    </dataValidation>
    <dataValidation type="list" allowBlank="1" showInputMessage="1" showErrorMessage="1" sqref="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$F$56:$F$59</formula1>
    </dataValidation>
    <dataValidation type="list" imeMode="off" allowBlank="1" showInputMessage="1" showErrorMessage="1" sqref="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$H$56:$H$61</formula1>
    </dataValidation>
    <dataValidation type="list" imeMode="off" allowBlank="1" showInputMessage="1" showErrorMessage="1" sqref="WVT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formula1>$L$56:$L$86</formula1>
    </dataValidation>
    <dataValidation type="list" imeMode="off" allowBlank="1" showInputMessage="1" showErrorMessage="1" sqref="WVR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formula1>$J$56:$J$67</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27"/>
  <sheetViews>
    <sheetView view="pageBreakPreview" topLeftCell="A10" zoomScaleNormal="100" zoomScaleSheetLayoutView="100" workbookViewId="0">
      <selection activeCell="R23" sqref="R23"/>
    </sheetView>
  </sheetViews>
  <sheetFormatPr defaultColWidth="8.75" defaultRowHeight="13.5"/>
  <cols>
    <col min="1" max="1" width="5.625" style="2" customWidth="1"/>
    <col min="2" max="2" width="6.125" style="2" customWidth="1"/>
    <col min="3" max="3" width="5.625" style="2" customWidth="1"/>
    <col min="4" max="4" width="11.875" style="2" customWidth="1"/>
    <col min="5" max="6" width="5.625" style="2" customWidth="1"/>
    <col min="7" max="7" width="10.625" style="2" customWidth="1"/>
    <col min="8" max="8" width="5.625" style="2" customWidth="1"/>
    <col min="9" max="9" width="1.625" style="2" customWidth="1"/>
    <col min="10" max="10" width="5.625" style="2" customWidth="1"/>
    <col min="11" max="11" width="1.625" style="2" customWidth="1"/>
    <col min="12" max="13" width="5.625" style="2" customWidth="1"/>
    <col min="14" max="14" width="1.625" style="2" customWidth="1"/>
    <col min="15" max="15" width="5.625" style="2" customWidth="1"/>
    <col min="16" max="16" width="1.625" style="2" customWidth="1"/>
    <col min="17" max="17" width="8.875" style="2" customWidth="1"/>
    <col min="18" max="19" width="18.75" style="2" customWidth="1"/>
    <col min="20" max="20" width="6.25" style="2" customWidth="1"/>
    <col min="21" max="21" width="11.25" style="2" customWidth="1"/>
    <col min="22" max="22" width="2.375" style="2" bestFit="1" customWidth="1"/>
    <col min="23" max="24" width="18.75" style="2" customWidth="1"/>
    <col min="25" max="256" width="8.75" style="2"/>
    <col min="257" max="257" width="5.625" style="2" customWidth="1"/>
    <col min="258" max="258" width="6.125" style="2" customWidth="1"/>
    <col min="259" max="259" width="5.625" style="2" customWidth="1"/>
    <col min="260" max="260" width="11.875" style="2" customWidth="1"/>
    <col min="261" max="262" width="5.625" style="2" customWidth="1"/>
    <col min="263" max="263" width="10.625" style="2" customWidth="1"/>
    <col min="264" max="264" width="5.625" style="2" customWidth="1"/>
    <col min="265" max="265" width="1.625" style="2" customWidth="1"/>
    <col min="266" max="266" width="5.625" style="2" customWidth="1"/>
    <col min="267" max="267" width="1.625" style="2" customWidth="1"/>
    <col min="268" max="269" width="5.625" style="2" customWidth="1"/>
    <col min="270" max="270" width="1.625" style="2" customWidth="1"/>
    <col min="271" max="271" width="5.625" style="2" customWidth="1"/>
    <col min="272" max="272" width="1.625" style="2" customWidth="1"/>
    <col min="273" max="273" width="8.875" style="2" customWidth="1"/>
    <col min="274" max="275" width="18.75" style="2" customWidth="1"/>
    <col min="276" max="276" width="6.25" style="2" customWidth="1"/>
    <col min="277" max="277" width="11.25" style="2" customWidth="1"/>
    <col min="278" max="278" width="2.375" style="2" bestFit="1" customWidth="1"/>
    <col min="279" max="280" width="18.75" style="2" customWidth="1"/>
    <col min="281" max="512" width="8.75" style="2"/>
    <col min="513" max="513" width="5.625" style="2" customWidth="1"/>
    <col min="514" max="514" width="6.125" style="2" customWidth="1"/>
    <col min="515" max="515" width="5.625" style="2" customWidth="1"/>
    <col min="516" max="516" width="11.875" style="2" customWidth="1"/>
    <col min="517" max="518" width="5.625" style="2" customWidth="1"/>
    <col min="519" max="519" width="10.625" style="2" customWidth="1"/>
    <col min="520" max="520" width="5.625" style="2" customWidth="1"/>
    <col min="521" max="521" width="1.625" style="2" customWidth="1"/>
    <col min="522" max="522" width="5.625" style="2" customWidth="1"/>
    <col min="523" max="523" width="1.625" style="2" customWidth="1"/>
    <col min="524" max="525" width="5.625" style="2" customWidth="1"/>
    <col min="526" max="526" width="1.625" style="2" customWidth="1"/>
    <col min="527" max="527" width="5.625" style="2" customWidth="1"/>
    <col min="528" max="528" width="1.625" style="2" customWidth="1"/>
    <col min="529" max="529" width="8.875" style="2" customWidth="1"/>
    <col min="530" max="531" width="18.75" style="2" customWidth="1"/>
    <col min="532" max="532" width="6.25" style="2" customWidth="1"/>
    <col min="533" max="533" width="11.25" style="2" customWidth="1"/>
    <col min="534" max="534" width="2.375" style="2" bestFit="1" customWidth="1"/>
    <col min="535" max="536" width="18.75" style="2" customWidth="1"/>
    <col min="537" max="768" width="8.75" style="2"/>
    <col min="769" max="769" width="5.625" style="2" customWidth="1"/>
    <col min="770" max="770" width="6.125" style="2" customWidth="1"/>
    <col min="771" max="771" width="5.625" style="2" customWidth="1"/>
    <col min="772" max="772" width="11.875" style="2" customWidth="1"/>
    <col min="773" max="774" width="5.625" style="2" customWidth="1"/>
    <col min="775" max="775" width="10.625" style="2" customWidth="1"/>
    <col min="776" max="776" width="5.625" style="2" customWidth="1"/>
    <col min="777" max="777" width="1.625" style="2" customWidth="1"/>
    <col min="778" max="778" width="5.625" style="2" customWidth="1"/>
    <col min="779" max="779" width="1.625" style="2" customWidth="1"/>
    <col min="780" max="781" width="5.625" style="2" customWidth="1"/>
    <col min="782" max="782" width="1.625" style="2" customWidth="1"/>
    <col min="783" max="783" width="5.625" style="2" customWidth="1"/>
    <col min="784" max="784" width="1.625" style="2" customWidth="1"/>
    <col min="785" max="785" width="8.875" style="2" customWidth="1"/>
    <col min="786" max="787" width="18.75" style="2" customWidth="1"/>
    <col min="788" max="788" width="6.25" style="2" customWidth="1"/>
    <col min="789" max="789" width="11.25" style="2" customWidth="1"/>
    <col min="790" max="790" width="2.375" style="2" bestFit="1" customWidth="1"/>
    <col min="791" max="792" width="18.75" style="2" customWidth="1"/>
    <col min="793" max="1024" width="8.75" style="2"/>
    <col min="1025" max="1025" width="5.625" style="2" customWidth="1"/>
    <col min="1026" max="1026" width="6.125" style="2" customWidth="1"/>
    <col min="1027" max="1027" width="5.625" style="2" customWidth="1"/>
    <col min="1028" max="1028" width="11.875" style="2" customWidth="1"/>
    <col min="1029" max="1030" width="5.625" style="2" customWidth="1"/>
    <col min="1031" max="1031" width="10.625" style="2" customWidth="1"/>
    <col min="1032" max="1032" width="5.625" style="2" customWidth="1"/>
    <col min="1033" max="1033" width="1.625" style="2" customWidth="1"/>
    <col min="1034" max="1034" width="5.625" style="2" customWidth="1"/>
    <col min="1035" max="1035" width="1.625" style="2" customWidth="1"/>
    <col min="1036" max="1037" width="5.625" style="2" customWidth="1"/>
    <col min="1038" max="1038" width="1.625" style="2" customWidth="1"/>
    <col min="1039" max="1039" width="5.625" style="2" customWidth="1"/>
    <col min="1040" max="1040" width="1.625" style="2" customWidth="1"/>
    <col min="1041" max="1041" width="8.875" style="2" customWidth="1"/>
    <col min="1042" max="1043" width="18.75" style="2" customWidth="1"/>
    <col min="1044" max="1044" width="6.25" style="2" customWidth="1"/>
    <col min="1045" max="1045" width="11.25" style="2" customWidth="1"/>
    <col min="1046" max="1046" width="2.375" style="2" bestFit="1" customWidth="1"/>
    <col min="1047" max="1048" width="18.75" style="2" customWidth="1"/>
    <col min="1049" max="1280" width="8.75" style="2"/>
    <col min="1281" max="1281" width="5.625" style="2" customWidth="1"/>
    <col min="1282" max="1282" width="6.125" style="2" customWidth="1"/>
    <col min="1283" max="1283" width="5.625" style="2" customWidth="1"/>
    <col min="1284" max="1284" width="11.875" style="2" customWidth="1"/>
    <col min="1285" max="1286" width="5.625" style="2" customWidth="1"/>
    <col min="1287" max="1287" width="10.625" style="2" customWidth="1"/>
    <col min="1288" max="1288" width="5.625" style="2" customWidth="1"/>
    <col min="1289" max="1289" width="1.625" style="2" customWidth="1"/>
    <col min="1290" max="1290" width="5.625" style="2" customWidth="1"/>
    <col min="1291" max="1291" width="1.625" style="2" customWidth="1"/>
    <col min="1292" max="1293" width="5.625" style="2" customWidth="1"/>
    <col min="1294" max="1294" width="1.625" style="2" customWidth="1"/>
    <col min="1295" max="1295" width="5.625" style="2" customWidth="1"/>
    <col min="1296" max="1296" width="1.625" style="2" customWidth="1"/>
    <col min="1297" max="1297" width="8.875" style="2" customWidth="1"/>
    <col min="1298" max="1299" width="18.75" style="2" customWidth="1"/>
    <col min="1300" max="1300" width="6.25" style="2" customWidth="1"/>
    <col min="1301" max="1301" width="11.25" style="2" customWidth="1"/>
    <col min="1302" max="1302" width="2.375" style="2" bestFit="1" customWidth="1"/>
    <col min="1303" max="1304" width="18.75" style="2" customWidth="1"/>
    <col min="1305" max="1536" width="8.75" style="2"/>
    <col min="1537" max="1537" width="5.625" style="2" customWidth="1"/>
    <col min="1538" max="1538" width="6.125" style="2" customWidth="1"/>
    <col min="1539" max="1539" width="5.625" style="2" customWidth="1"/>
    <col min="1540" max="1540" width="11.875" style="2" customWidth="1"/>
    <col min="1541" max="1542" width="5.625" style="2" customWidth="1"/>
    <col min="1543" max="1543" width="10.625" style="2" customWidth="1"/>
    <col min="1544" max="1544" width="5.625" style="2" customWidth="1"/>
    <col min="1545" max="1545" width="1.625" style="2" customWidth="1"/>
    <col min="1546" max="1546" width="5.625" style="2" customWidth="1"/>
    <col min="1547" max="1547" width="1.625" style="2" customWidth="1"/>
    <col min="1548" max="1549" width="5.625" style="2" customWidth="1"/>
    <col min="1550" max="1550" width="1.625" style="2" customWidth="1"/>
    <col min="1551" max="1551" width="5.625" style="2" customWidth="1"/>
    <col min="1552" max="1552" width="1.625" style="2" customWidth="1"/>
    <col min="1553" max="1553" width="8.875" style="2" customWidth="1"/>
    <col min="1554" max="1555" width="18.75" style="2" customWidth="1"/>
    <col min="1556" max="1556" width="6.25" style="2" customWidth="1"/>
    <col min="1557" max="1557" width="11.25" style="2" customWidth="1"/>
    <col min="1558" max="1558" width="2.375" style="2" bestFit="1" customWidth="1"/>
    <col min="1559" max="1560" width="18.75" style="2" customWidth="1"/>
    <col min="1561" max="1792" width="8.75" style="2"/>
    <col min="1793" max="1793" width="5.625" style="2" customWidth="1"/>
    <col min="1794" max="1794" width="6.125" style="2" customWidth="1"/>
    <col min="1795" max="1795" width="5.625" style="2" customWidth="1"/>
    <col min="1796" max="1796" width="11.875" style="2" customWidth="1"/>
    <col min="1797" max="1798" width="5.625" style="2" customWidth="1"/>
    <col min="1799" max="1799" width="10.625" style="2" customWidth="1"/>
    <col min="1800" max="1800" width="5.625" style="2" customWidth="1"/>
    <col min="1801" max="1801" width="1.625" style="2" customWidth="1"/>
    <col min="1802" max="1802" width="5.625" style="2" customWidth="1"/>
    <col min="1803" max="1803" width="1.625" style="2" customWidth="1"/>
    <col min="1804" max="1805" width="5.625" style="2" customWidth="1"/>
    <col min="1806" max="1806" width="1.625" style="2" customWidth="1"/>
    <col min="1807" max="1807" width="5.625" style="2" customWidth="1"/>
    <col min="1808" max="1808" width="1.625" style="2" customWidth="1"/>
    <col min="1809" max="1809" width="8.875" style="2" customWidth="1"/>
    <col min="1810" max="1811" width="18.75" style="2" customWidth="1"/>
    <col min="1812" max="1812" width="6.25" style="2" customWidth="1"/>
    <col min="1813" max="1813" width="11.25" style="2" customWidth="1"/>
    <col min="1814" max="1814" width="2.375" style="2" bestFit="1" customWidth="1"/>
    <col min="1815" max="1816" width="18.75" style="2" customWidth="1"/>
    <col min="1817" max="2048" width="8.75" style="2"/>
    <col min="2049" max="2049" width="5.625" style="2" customWidth="1"/>
    <col min="2050" max="2050" width="6.125" style="2" customWidth="1"/>
    <col min="2051" max="2051" width="5.625" style="2" customWidth="1"/>
    <col min="2052" max="2052" width="11.875" style="2" customWidth="1"/>
    <col min="2053" max="2054" width="5.625" style="2" customWidth="1"/>
    <col min="2055" max="2055" width="10.625" style="2" customWidth="1"/>
    <col min="2056" max="2056" width="5.625" style="2" customWidth="1"/>
    <col min="2057" max="2057" width="1.625" style="2" customWidth="1"/>
    <col min="2058" max="2058" width="5.625" style="2" customWidth="1"/>
    <col min="2059" max="2059" width="1.625" style="2" customWidth="1"/>
    <col min="2060" max="2061" width="5.625" style="2" customWidth="1"/>
    <col min="2062" max="2062" width="1.625" style="2" customWidth="1"/>
    <col min="2063" max="2063" width="5.625" style="2" customWidth="1"/>
    <col min="2064" max="2064" width="1.625" style="2" customWidth="1"/>
    <col min="2065" max="2065" width="8.875" style="2" customWidth="1"/>
    <col min="2066" max="2067" width="18.75" style="2" customWidth="1"/>
    <col min="2068" max="2068" width="6.25" style="2" customWidth="1"/>
    <col min="2069" max="2069" width="11.25" style="2" customWidth="1"/>
    <col min="2070" max="2070" width="2.375" style="2" bestFit="1" customWidth="1"/>
    <col min="2071" max="2072" width="18.75" style="2" customWidth="1"/>
    <col min="2073" max="2304" width="8.75" style="2"/>
    <col min="2305" max="2305" width="5.625" style="2" customWidth="1"/>
    <col min="2306" max="2306" width="6.125" style="2" customWidth="1"/>
    <col min="2307" max="2307" width="5.625" style="2" customWidth="1"/>
    <col min="2308" max="2308" width="11.875" style="2" customWidth="1"/>
    <col min="2309" max="2310" width="5.625" style="2" customWidth="1"/>
    <col min="2311" max="2311" width="10.625" style="2" customWidth="1"/>
    <col min="2312" max="2312" width="5.625" style="2" customWidth="1"/>
    <col min="2313" max="2313" width="1.625" style="2" customWidth="1"/>
    <col min="2314" max="2314" width="5.625" style="2" customWidth="1"/>
    <col min="2315" max="2315" width="1.625" style="2" customWidth="1"/>
    <col min="2316" max="2317" width="5.625" style="2" customWidth="1"/>
    <col min="2318" max="2318" width="1.625" style="2" customWidth="1"/>
    <col min="2319" max="2319" width="5.625" style="2" customWidth="1"/>
    <col min="2320" max="2320" width="1.625" style="2" customWidth="1"/>
    <col min="2321" max="2321" width="8.875" style="2" customWidth="1"/>
    <col min="2322" max="2323" width="18.75" style="2" customWidth="1"/>
    <col min="2324" max="2324" width="6.25" style="2" customWidth="1"/>
    <col min="2325" max="2325" width="11.25" style="2" customWidth="1"/>
    <col min="2326" max="2326" width="2.375" style="2" bestFit="1" customWidth="1"/>
    <col min="2327" max="2328" width="18.75" style="2" customWidth="1"/>
    <col min="2329" max="2560" width="8.75" style="2"/>
    <col min="2561" max="2561" width="5.625" style="2" customWidth="1"/>
    <col min="2562" max="2562" width="6.125" style="2" customWidth="1"/>
    <col min="2563" max="2563" width="5.625" style="2" customWidth="1"/>
    <col min="2564" max="2564" width="11.875" style="2" customWidth="1"/>
    <col min="2565" max="2566" width="5.625" style="2" customWidth="1"/>
    <col min="2567" max="2567" width="10.625" style="2" customWidth="1"/>
    <col min="2568" max="2568" width="5.625" style="2" customWidth="1"/>
    <col min="2569" max="2569" width="1.625" style="2" customWidth="1"/>
    <col min="2570" max="2570" width="5.625" style="2" customWidth="1"/>
    <col min="2571" max="2571" width="1.625" style="2" customWidth="1"/>
    <col min="2572" max="2573" width="5.625" style="2" customWidth="1"/>
    <col min="2574" max="2574" width="1.625" style="2" customWidth="1"/>
    <col min="2575" max="2575" width="5.625" style="2" customWidth="1"/>
    <col min="2576" max="2576" width="1.625" style="2" customWidth="1"/>
    <col min="2577" max="2577" width="8.875" style="2" customWidth="1"/>
    <col min="2578" max="2579" width="18.75" style="2" customWidth="1"/>
    <col min="2580" max="2580" width="6.25" style="2" customWidth="1"/>
    <col min="2581" max="2581" width="11.25" style="2" customWidth="1"/>
    <col min="2582" max="2582" width="2.375" style="2" bestFit="1" customWidth="1"/>
    <col min="2583" max="2584" width="18.75" style="2" customWidth="1"/>
    <col min="2585" max="2816" width="8.75" style="2"/>
    <col min="2817" max="2817" width="5.625" style="2" customWidth="1"/>
    <col min="2818" max="2818" width="6.125" style="2" customWidth="1"/>
    <col min="2819" max="2819" width="5.625" style="2" customWidth="1"/>
    <col min="2820" max="2820" width="11.875" style="2" customWidth="1"/>
    <col min="2821" max="2822" width="5.625" style="2" customWidth="1"/>
    <col min="2823" max="2823" width="10.625" style="2" customWidth="1"/>
    <col min="2824" max="2824" width="5.625" style="2" customWidth="1"/>
    <col min="2825" max="2825" width="1.625" style="2" customWidth="1"/>
    <col min="2826" max="2826" width="5.625" style="2" customWidth="1"/>
    <col min="2827" max="2827" width="1.625" style="2" customWidth="1"/>
    <col min="2828" max="2829" width="5.625" style="2" customWidth="1"/>
    <col min="2830" max="2830" width="1.625" style="2" customWidth="1"/>
    <col min="2831" max="2831" width="5.625" style="2" customWidth="1"/>
    <col min="2832" max="2832" width="1.625" style="2" customWidth="1"/>
    <col min="2833" max="2833" width="8.875" style="2" customWidth="1"/>
    <col min="2834" max="2835" width="18.75" style="2" customWidth="1"/>
    <col min="2836" max="2836" width="6.25" style="2" customWidth="1"/>
    <col min="2837" max="2837" width="11.25" style="2" customWidth="1"/>
    <col min="2838" max="2838" width="2.375" style="2" bestFit="1" customWidth="1"/>
    <col min="2839" max="2840" width="18.75" style="2" customWidth="1"/>
    <col min="2841" max="3072" width="8.75" style="2"/>
    <col min="3073" max="3073" width="5.625" style="2" customWidth="1"/>
    <col min="3074" max="3074" width="6.125" style="2" customWidth="1"/>
    <col min="3075" max="3075" width="5.625" style="2" customWidth="1"/>
    <col min="3076" max="3076" width="11.875" style="2" customWidth="1"/>
    <col min="3077" max="3078" width="5.625" style="2" customWidth="1"/>
    <col min="3079" max="3079" width="10.625" style="2" customWidth="1"/>
    <col min="3080" max="3080" width="5.625" style="2" customWidth="1"/>
    <col min="3081" max="3081" width="1.625" style="2" customWidth="1"/>
    <col min="3082" max="3082" width="5.625" style="2" customWidth="1"/>
    <col min="3083" max="3083" width="1.625" style="2" customWidth="1"/>
    <col min="3084" max="3085" width="5.625" style="2" customWidth="1"/>
    <col min="3086" max="3086" width="1.625" style="2" customWidth="1"/>
    <col min="3087" max="3087" width="5.625" style="2" customWidth="1"/>
    <col min="3088" max="3088" width="1.625" style="2" customWidth="1"/>
    <col min="3089" max="3089" width="8.875" style="2" customWidth="1"/>
    <col min="3090" max="3091" width="18.75" style="2" customWidth="1"/>
    <col min="3092" max="3092" width="6.25" style="2" customWidth="1"/>
    <col min="3093" max="3093" width="11.25" style="2" customWidth="1"/>
    <col min="3094" max="3094" width="2.375" style="2" bestFit="1" customWidth="1"/>
    <col min="3095" max="3096" width="18.75" style="2" customWidth="1"/>
    <col min="3097" max="3328" width="8.75" style="2"/>
    <col min="3329" max="3329" width="5.625" style="2" customWidth="1"/>
    <col min="3330" max="3330" width="6.125" style="2" customWidth="1"/>
    <col min="3331" max="3331" width="5.625" style="2" customWidth="1"/>
    <col min="3332" max="3332" width="11.875" style="2" customWidth="1"/>
    <col min="3333" max="3334" width="5.625" style="2" customWidth="1"/>
    <col min="3335" max="3335" width="10.625" style="2" customWidth="1"/>
    <col min="3336" max="3336" width="5.625" style="2" customWidth="1"/>
    <col min="3337" max="3337" width="1.625" style="2" customWidth="1"/>
    <col min="3338" max="3338" width="5.625" style="2" customWidth="1"/>
    <col min="3339" max="3339" width="1.625" style="2" customWidth="1"/>
    <col min="3340" max="3341" width="5.625" style="2" customWidth="1"/>
    <col min="3342" max="3342" width="1.625" style="2" customWidth="1"/>
    <col min="3343" max="3343" width="5.625" style="2" customWidth="1"/>
    <col min="3344" max="3344" width="1.625" style="2" customWidth="1"/>
    <col min="3345" max="3345" width="8.875" style="2" customWidth="1"/>
    <col min="3346" max="3347" width="18.75" style="2" customWidth="1"/>
    <col min="3348" max="3348" width="6.25" style="2" customWidth="1"/>
    <col min="3349" max="3349" width="11.25" style="2" customWidth="1"/>
    <col min="3350" max="3350" width="2.375" style="2" bestFit="1" customWidth="1"/>
    <col min="3351" max="3352" width="18.75" style="2" customWidth="1"/>
    <col min="3353" max="3584" width="8.75" style="2"/>
    <col min="3585" max="3585" width="5.625" style="2" customWidth="1"/>
    <col min="3586" max="3586" width="6.125" style="2" customWidth="1"/>
    <col min="3587" max="3587" width="5.625" style="2" customWidth="1"/>
    <col min="3588" max="3588" width="11.875" style="2" customWidth="1"/>
    <col min="3589" max="3590" width="5.625" style="2" customWidth="1"/>
    <col min="3591" max="3591" width="10.625" style="2" customWidth="1"/>
    <col min="3592" max="3592" width="5.625" style="2" customWidth="1"/>
    <col min="3593" max="3593" width="1.625" style="2" customWidth="1"/>
    <col min="3594" max="3594" width="5.625" style="2" customWidth="1"/>
    <col min="3595" max="3595" width="1.625" style="2" customWidth="1"/>
    <col min="3596" max="3597" width="5.625" style="2" customWidth="1"/>
    <col min="3598" max="3598" width="1.625" style="2" customWidth="1"/>
    <col min="3599" max="3599" width="5.625" style="2" customWidth="1"/>
    <col min="3600" max="3600" width="1.625" style="2" customWidth="1"/>
    <col min="3601" max="3601" width="8.875" style="2" customWidth="1"/>
    <col min="3602" max="3603" width="18.75" style="2" customWidth="1"/>
    <col min="3604" max="3604" width="6.25" style="2" customWidth="1"/>
    <col min="3605" max="3605" width="11.25" style="2" customWidth="1"/>
    <col min="3606" max="3606" width="2.375" style="2" bestFit="1" customWidth="1"/>
    <col min="3607" max="3608" width="18.75" style="2" customWidth="1"/>
    <col min="3609" max="3840" width="8.75" style="2"/>
    <col min="3841" max="3841" width="5.625" style="2" customWidth="1"/>
    <col min="3842" max="3842" width="6.125" style="2" customWidth="1"/>
    <col min="3843" max="3843" width="5.625" style="2" customWidth="1"/>
    <col min="3844" max="3844" width="11.875" style="2" customWidth="1"/>
    <col min="3845" max="3846" width="5.625" style="2" customWidth="1"/>
    <col min="3847" max="3847" width="10.625" style="2" customWidth="1"/>
    <col min="3848" max="3848" width="5.625" style="2" customWidth="1"/>
    <col min="3849" max="3849" width="1.625" style="2" customWidth="1"/>
    <col min="3850" max="3850" width="5.625" style="2" customWidth="1"/>
    <col min="3851" max="3851" width="1.625" style="2" customWidth="1"/>
    <col min="3852" max="3853" width="5.625" style="2" customWidth="1"/>
    <col min="3854" max="3854" width="1.625" style="2" customWidth="1"/>
    <col min="3855" max="3855" width="5.625" style="2" customWidth="1"/>
    <col min="3856" max="3856" width="1.625" style="2" customWidth="1"/>
    <col min="3857" max="3857" width="8.875" style="2" customWidth="1"/>
    <col min="3858" max="3859" width="18.75" style="2" customWidth="1"/>
    <col min="3860" max="3860" width="6.25" style="2" customWidth="1"/>
    <col min="3861" max="3861" width="11.25" style="2" customWidth="1"/>
    <col min="3862" max="3862" width="2.375" style="2" bestFit="1" customWidth="1"/>
    <col min="3863" max="3864" width="18.75" style="2" customWidth="1"/>
    <col min="3865" max="4096" width="8.75" style="2"/>
    <col min="4097" max="4097" width="5.625" style="2" customWidth="1"/>
    <col min="4098" max="4098" width="6.125" style="2" customWidth="1"/>
    <col min="4099" max="4099" width="5.625" style="2" customWidth="1"/>
    <col min="4100" max="4100" width="11.875" style="2" customWidth="1"/>
    <col min="4101" max="4102" width="5.625" style="2" customWidth="1"/>
    <col min="4103" max="4103" width="10.625" style="2" customWidth="1"/>
    <col min="4104" max="4104" width="5.625" style="2" customWidth="1"/>
    <col min="4105" max="4105" width="1.625" style="2" customWidth="1"/>
    <col min="4106" max="4106" width="5.625" style="2" customWidth="1"/>
    <col min="4107" max="4107" width="1.625" style="2" customWidth="1"/>
    <col min="4108" max="4109" width="5.625" style="2" customWidth="1"/>
    <col min="4110" max="4110" width="1.625" style="2" customWidth="1"/>
    <col min="4111" max="4111" width="5.625" style="2" customWidth="1"/>
    <col min="4112" max="4112" width="1.625" style="2" customWidth="1"/>
    <col min="4113" max="4113" width="8.875" style="2" customWidth="1"/>
    <col min="4114" max="4115" width="18.75" style="2" customWidth="1"/>
    <col min="4116" max="4116" width="6.25" style="2" customWidth="1"/>
    <col min="4117" max="4117" width="11.25" style="2" customWidth="1"/>
    <col min="4118" max="4118" width="2.375" style="2" bestFit="1" customWidth="1"/>
    <col min="4119" max="4120" width="18.75" style="2" customWidth="1"/>
    <col min="4121" max="4352" width="8.75" style="2"/>
    <col min="4353" max="4353" width="5.625" style="2" customWidth="1"/>
    <col min="4354" max="4354" width="6.125" style="2" customWidth="1"/>
    <col min="4355" max="4355" width="5.625" style="2" customWidth="1"/>
    <col min="4356" max="4356" width="11.875" style="2" customWidth="1"/>
    <col min="4357" max="4358" width="5.625" style="2" customWidth="1"/>
    <col min="4359" max="4359" width="10.625" style="2" customWidth="1"/>
    <col min="4360" max="4360" width="5.625" style="2" customWidth="1"/>
    <col min="4361" max="4361" width="1.625" style="2" customWidth="1"/>
    <col min="4362" max="4362" width="5.625" style="2" customWidth="1"/>
    <col min="4363" max="4363" width="1.625" style="2" customWidth="1"/>
    <col min="4364" max="4365" width="5.625" style="2" customWidth="1"/>
    <col min="4366" max="4366" width="1.625" style="2" customWidth="1"/>
    <col min="4367" max="4367" width="5.625" style="2" customWidth="1"/>
    <col min="4368" max="4368" width="1.625" style="2" customWidth="1"/>
    <col min="4369" max="4369" width="8.875" style="2" customWidth="1"/>
    <col min="4370" max="4371" width="18.75" style="2" customWidth="1"/>
    <col min="4372" max="4372" width="6.25" style="2" customWidth="1"/>
    <col min="4373" max="4373" width="11.25" style="2" customWidth="1"/>
    <col min="4374" max="4374" width="2.375" style="2" bestFit="1" customWidth="1"/>
    <col min="4375" max="4376" width="18.75" style="2" customWidth="1"/>
    <col min="4377" max="4608" width="8.75" style="2"/>
    <col min="4609" max="4609" width="5.625" style="2" customWidth="1"/>
    <col min="4610" max="4610" width="6.125" style="2" customWidth="1"/>
    <col min="4611" max="4611" width="5.625" style="2" customWidth="1"/>
    <col min="4612" max="4612" width="11.875" style="2" customWidth="1"/>
    <col min="4613" max="4614" width="5.625" style="2" customWidth="1"/>
    <col min="4615" max="4615" width="10.625" style="2" customWidth="1"/>
    <col min="4616" max="4616" width="5.625" style="2" customWidth="1"/>
    <col min="4617" max="4617" width="1.625" style="2" customWidth="1"/>
    <col min="4618" max="4618" width="5.625" style="2" customWidth="1"/>
    <col min="4619" max="4619" width="1.625" style="2" customWidth="1"/>
    <col min="4620" max="4621" width="5.625" style="2" customWidth="1"/>
    <col min="4622" max="4622" width="1.625" style="2" customWidth="1"/>
    <col min="4623" max="4623" width="5.625" style="2" customWidth="1"/>
    <col min="4624" max="4624" width="1.625" style="2" customWidth="1"/>
    <col min="4625" max="4625" width="8.875" style="2" customWidth="1"/>
    <col min="4626" max="4627" width="18.75" style="2" customWidth="1"/>
    <col min="4628" max="4628" width="6.25" style="2" customWidth="1"/>
    <col min="4629" max="4629" width="11.25" style="2" customWidth="1"/>
    <col min="4630" max="4630" width="2.375" style="2" bestFit="1" customWidth="1"/>
    <col min="4631" max="4632" width="18.75" style="2" customWidth="1"/>
    <col min="4633" max="4864" width="8.75" style="2"/>
    <col min="4865" max="4865" width="5.625" style="2" customWidth="1"/>
    <col min="4866" max="4866" width="6.125" style="2" customWidth="1"/>
    <col min="4867" max="4867" width="5.625" style="2" customWidth="1"/>
    <col min="4868" max="4868" width="11.875" style="2" customWidth="1"/>
    <col min="4869" max="4870" width="5.625" style="2" customWidth="1"/>
    <col min="4871" max="4871" width="10.625" style="2" customWidth="1"/>
    <col min="4872" max="4872" width="5.625" style="2" customWidth="1"/>
    <col min="4873" max="4873" width="1.625" style="2" customWidth="1"/>
    <col min="4874" max="4874" width="5.625" style="2" customWidth="1"/>
    <col min="4875" max="4875" width="1.625" style="2" customWidth="1"/>
    <col min="4876" max="4877" width="5.625" style="2" customWidth="1"/>
    <col min="4878" max="4878" width="1.625" style="2" customWidth="1"/>
    <col min="4879" max="4879" width="5.625" style="2" customWidth="1"/>
    <col min="4880" max="4880" width="1.625" style="2" customWidth="1"/>
    <col min="4881" max="4881" width="8.875" style="2" customWidth="1"/>
    <col min="4882" max="4883" width="18.75" style="2" customWidth="1"/>
    <col min="4884" max="4884" width="6.25" style="2" customWidth="1"/>
    <col min="4885" max="4885" width="11.25" style="2" customWidth="1"/>
    <col min="4886" max="4886" width="2.375" style="2" bestFit="1" customWidth="1"/>
    <col min="4887" max="4888" width="18.75" style="2" customWidth="1"/>
    <col min="4889" max="5120" width="8.75" style="2"/>
    <col min="5121" max="5121" width="5.625" style="2" customWidth="1"/>
    <col min="5122" max="5122" width="6.125" style="2" customWidth="1"/>
    <col min="5123" max="5123" width="5.625" style="2" customWidth="1"/>
    <col min="5124" max="5124" width="11.875" style="2" customWidth="1"/>
    <col min="5125" max="5126" width="5.625" style="2" customWidth="1"/>
    <col min="5127" max="5127" width="10.625" style="2" customWidth="1"/>
    <col min="5128" max="5128" width="5.625" style="2" customWidth="1"/>
    <col min="5129" max="5129" width="1.625" style="2" customWidth="1"/>
    <col min="5130" max="5130" width="5.625" style="2" customWidth="1"/>
    <col min="5131" max="5131" width="1.625" style="2" customWidth="1"/>
    <col min="5132" max="5133" width="5.625" style="2" customWidth="1"/>
    <col min="5134" max="5134" width="1.625" style="2" customWidth="1"/>
    <col min="5135" max="5135" width="5.625" style="2" customWidth="1"/>
    <col min="5136" max="5136" width="1.625" style="2" customWidth="1"/>
    <col min="5137" max="5137" width="8.875" style="2" customWidth="1"/>
    <col min="5138" max="5139" width="18.75" style="2" customWidth="1"/>
    <col min="5140" max="5140" width="6.25" style="2" customWidth="1"/>
    <col min="5141" max="5141" width="11.25" style="2" customWidth="1"/>
    <col min="5142" max="5142" width="2.375" style="2" bestFit="1" customWidth="1"/>
    <col min="5143" max="5144" width="18.75" style="2" customWidth="1"/>
    <col min="5145" max="5376" width="8.75" style="2"/>
    <col min="5377" max="5377" width="5.625" style="2" customWidth="1"/>
    <col min="5378" max="5378" width="6.125" style="2" customWidth="1"/>
    <col min="5379" max="5379" width="5.625" style="2" customWidth="1"/>
    <col min="5380" max="5380" width="11.875" style="2" customWidth="1"/>
    <col min="5381" max="5382" width="5.625" style="2" customWidth="1"/>
    <col min="5383" max="5383" width="10.625" style="2" customWidth="1"/>
    <col min="5384" max="5384" width="5.625" style="2" customWidth="1"/>
    <col min="5385" max="5385" width="1.625" style="2" customWidth="1"/>
    <col min="5386" max="5386" width="5.625" style="2" customWidth="1"/>
    <col min="5387" max="5387" width="1.625" style="2" customWidth="1"/>
    <col min="5388" max="5389" width="5.625" style="2" customWidth="1"/>
    <col min="5390" max="5390" width="1.625" style="2" customWidth="1"/>
    <col min="5391" max="5391" width="5.625" style="2" customWidth="1"/>
    <col min="5392" max="5392" width="1.625" style="2" customWidth="1"/>
    <col min="5393" max="5393" width="8.875" style="2" customWidth="1"/>
    <col min="5394" max="5395" width="18.75" style="2" customWidth="1"/>
    <col min="5396" max="5396" width="6.25" style="2" customWidth="1"/>
    <col min="5397" max="5397" width="11.25" style="2" customWidth="1"/>
    <col min="5398" max="5398" width="2.375" style="2" bestFit="1" customWidth="1"/>
    <col min="5399" max="5400" width="18.75" style="2" customWidth="1"/>
    <col min="5401" max="5632" width="8.75" style="2"/>
    <col min="5633" max="5633" width="5.625" style="2" customWidth="1"/>
    <col min="5634" max="5634" width="6.125" style="2" customWidth="1"/>
    <col min="5635" max="5635" width="5.625" style="2" customWidth="1"/>
    <col min="5636" max="5636" width="11.875" style="2" customWidth="1"/>
    <col min="5637" max="5638" width="5.625" style="2" customWidth="1"/>
    <col min="5639" max="5639" width="10.625" style="2" customWidth="1"/>
    <col min="5640" max="5640" width="5.625" style="2" customWidth="1"/>
    <col min="5641" max="5641" width="1.625" style="2" customWidth="1"/>
    <col min="5642" max="5642" width="5.625" style="2" customWidth="1"/>
    <col min="5643" max="5643" width="1.625" style="2" customWidth="1"/>
    <col min="5644" max="5645" width="5.625" style="2" customWidth="1"/>
    <col min="5646" max="5646" width="1.625" style="2" customWidth="1"/>
    <col min="5647" max="5647" width="5.625" style="2" customWidth="1"/>
    <col min="5648" max="5648" width="1.625" style="2" customWidth="1"/>
    <col min="5649" max="5649" width="8.875" style="2" customWidth="1"/>
    <col min="5650" max="5651" width="18.75" style="2" customWidth="1"/>
    <col min="5652" max="5652" width="6.25" style="2" customWidth="1"/>
    <col min="5653" max="5653" width="11.25" style="2" customWidth="1"/>
    <col min="5654" max="5654" width="2.375" style="2" bestFit="1" customWidth="1"/>
    <col min="5655" max="5656" width="18.75" style="2" customWidth="1"/>
    <col min="5657" max="5888" width="8.75" style="2"/>
    <col min="5889" max="5889" width="5.625" style="2" customWidth="1"/>
    <col min="5890" max="5890" width="6.125" style="2" customWidth="1"/>
    <col min="5891" max="5891" width="5.625" style="2" customWidth="1"/>
    <col min="5892" max="5892" width="11.875" style="2" customWidth="1"/>
    <col min="5893" max="5894" width="5.625" style="2" customWidth="1"/>
    <col min="5895" max="5895" width="10.625" style="2" customWidth="1"/>
    <col min="5896" max="5896" width="5.625" style="2" customWidth="1"/>
    <col min="5897" max="5897" width="1.625" style="2" customWidth="1"/>
    <col min="5898" max="5898" width="5.625" style="2" customWidth="1"/>
    <col min="5899" max="5899" width="1.625" style="2" customWidth="1"/>
    <col min="5900" max="5901" width="5.625" style="2" customWidth="1"/>
    <col min="5902" max="5902" width="1.625" style="2" customWidth="1"/>
    <col min="5903" max="5903" width="5.625" style="2" customWidth="1"/>
    <col min="5904" max="5904" width="1.625" style="2" customWidth="1"/>
    <col min="5905" max="5905" width="8.875" style="2" customWidth="1"/>
    <col min="5906" max="5907" width="18.75" style="2" customWidth="1"/>
    <col min="5908" max="5908" width="6.25" style="2" customWidth="1"/>
    <col min="5909" max="5909" width="11.25" style="2" customWidth="1"/>
    <col min="5910" max="5910" width="2.375" style="2" bestFit="1" customWidth="1"/>
    <col min="5911" max="5912" width="18.75" style="2" customWidth="1"/>
    <col min="5913" max="6144" width="8.75" style="2"/>
    <col min="6145" max="6145" width="5.625" style="2" customWidth="1"/>
    <col min="6146" max="6146" width="6.125" style="2" customWidth="1"/>
    <col min="6147" max="6147" width="5.625" style="2" customWidth="1"/>
    <col min="6148" max="6148" width="11.875" style="2" customWidth="1"/>
    <col min="6149" max="6150" width="5.625" style="2" customWidth="1"/>
    <col min="6151" max="6151" width="10.625" style="2" customWidth="1"/>
    <col min="6152" max="6152" width="5.625" style="2" customWidth="1"/>
    <col min="6153" max="6153" width="1.625" style="2" customWidth="1"/>
    <col min="6154" max="6154" width="5.625" style="2" customWidth="1"/>
    <col min="6155" max="6155" width="1.625" style="2" customWidth="1"/>
    <col min="6156" max="6157" width="5.625" style="2" customWidth="1"/>
    <col min="6158" max="6158" width="1.625" style="2" customWidth="1"/>
    <col min="6159" max="6159" width="5.625" style="2" customWidth="1"/>
    <col min="6160" max="6160" width="1.625" style="2" customWidth="1"/>
    <col min="6161" max="6161" width="8.875" style="2" customWidth="1"/>
    <col min="6162" max="6163" width="18.75" style="2" customWidth="1"/>
    <col min="6164" max="6164" width="6.25" style="2" customWidth="1"/>
    <col min="6165" max="6165" width="11.25" style="2" customWidth="1"/>
    <col min="6166" max="6166" width="2.375" style="2" bestFit="1" customWidth="1"/>
    <col min="6167" max="6168" width="18.75" style="2" customWidth="1"/>
    <col min="6169" max="6400" width="8.75" style="2"/>
    <col min="6401" max="6401" width="5.625" style="2" customWidth="1"/>
    <col min="6402" max="6402" width="6.125" style="2" customWidth="1"/>
    <col min="6403" max="6403" width="5.625" style="2" customWidth="1"/>
    <col min="6404" max="6404" width="11.875" style="2" customWidth="1"/>
    <col min="6405" max="6406" width="5.625" style="2" customWidth="1"/>
    <col min="6407" max="6407" width="10.625" style="2" customWidth="1"/>
    <col min="6408" max="6408" width="5.625" style="2" customWidth="1"/>
    <col min="6409" max="6409" width="1.625" style="2" customWidth="1"/>
    <col min="6410" max="6410" width="5.625" style="2" customWidth="1"/>
    <col min="6411" max="6411" width="1.625" style="2" customWidth="1"/>
    <col min="6412" max="6413" width="5.625" style="2" customWidth="1"/>
    <col min="6414" max="6414" width="1.625" style="2" customWidth="1"/>
    <col min="6415" max="6415" width="5.625" style="2" customWidth="1"/>
    <col min="6416" max="6416" width="1.625" style="2" customWidth="1"/>
    <col min="6417" max="6417" width="8.875" style="2" customWidth="1"/>
    <col min="6418" max="6419" width="18.75" style="2" customWidth="1"/>
    <col min="6420" max="6420" width="6.25" style="2" customWidth="1"/>
    <col min="6421" max="6421" width="11.25" style="2" customWidth="1"/>
    <col min="6422" max="6422" width="2.375" style="2" bestFit="1" customWidth="1"/>
    <col min="6423" max="6424" width="18.75" style="2" customWidth="1"/>
    <col min="6425" max="6656" width="8.75" style="2"/>
    <col min="6657" max="6657" width="5.625" style="2" customWidth="1"/>
    <col min="6658" max="6658" width="6.125" style="2" customWidth="1"/>
    <col min="6659" max="6659" width="5.625" style="2" customWidth="1"/>
    <col min="6660" max="6660" width="11.875" style="2" customWidth="1"/>
    <col min="6661" max="6662" width="5.625" style="2" customWidth="1"/>
    <col min="6663" max="6663" width="10.625" style="2" customWidth="1"/>
    <col min="6664" max="6664" width="5.625" style="2" customWidth="1"/>
    <col min="6665" max="6665" width="1.625" style="2" customWidth="1"/>
    <col min="6666" max="6666" width="5.625" style="2" customWidth="1"/>
    <col min="6667" max="6667" width="1.625" style="2" customWidth="1"/>
    <col min="6668" max="6669" width="5.625" style="2" customWidth="1"/>
    <col min="6670" max="6670" width="1.625" style="2" customWidth="1"/>
    <col min="6671" max="6671" width="5.625" style="2" customWidth="1"/>
    <col min="6672" max="6672" width="1.625" style="2" customWidth="1"/>
    <col min="6673" max="6673" width="8.875" style="2" customWidth="1"/>
    <col min="6674" max="6675" width="18.75" style="2" customWidth="1"/>
    <col min="6676" max="6676" width="6.25" style="2" customWidth="1"/>
    <col min="6677" max="6677" width="11.25" style="2" customWidth="1"/>
    <col min="6678" max="6678" width="2.375" style="2" bestFit="1" customWidth="1"/>
    <col min="6679" max="6680" width="18.75" style="2" customWidth="1"/>
    <col min="6681" max="6912" width="8.75" style="2"/>
    <col min="6913" max="6913" width="5.625" style="2" customWidth="1"/>
    <col min="6914" max="6914" width="6.125" style="2" customWidth="1"/>
    <col min="6915" max="6915" width="5.625" style="2" customWidth="1"/>
    <col min="6916" max="6916" width="11.875" style="2" customWidth="1"/>
    <col min="6917" max="6918" width="5.625" style="2" customWidth="1"/>
    <col min="6919" max="6919" width="10.625" style="2" customWidth="1"/>
    <col min="6920" max="6920" width="5.625" style="2" customWidth="1"/>
    <col min="6921" max="6921" width="1.625" style="2" customWidth="1"/>
    <col min="6922" max="6922" width="5.625" style="2" customWidth="1"/>
    <col min="6923" max="6923" width="1.625" style="2" customWidth="1"/>
    <col min="6924" max="6925" width="5.625" style="2" customWidth="1"/>
    <col min="6926" max="6926" width="1.625" style="2" customWidth="1"/>
    <col min="6927" max="6927" width="5.625" style="2" customWidth="1"/>
    <col min="6928" max="6928" width="1.625" style="2" customWidth="1"/>
    <col min="6929" max="6929" width="8.875" style="2" customWidth="1"/>
    <col min="6930" max="6931" width="18.75" style="2" customWidth="1"/>
    <col min="6932" max="6932" width="6.25" style="2" customWidth="1"/>
    <col min="6933" max="6933" width="11.25" style="2" customWidth="1"/>
    <col min="6934" max="6934" width="2.375" style="2" bestFit="1" customWidth="1"/>
    <col min="6935" max="6936" width="18.75" style="2" customWidth="1"/>
    <col min="6937" max="7168" width="8.75" style="2"/>
    <col min="7169" max="7169" width="5.625" style="2" customWidth="1"/>
    <col min="7170" max="7170" width="6.125" style="2" customWidth="1"/>
    <col min="7171" max="7171" width="5.625" style="2" customWidth="1"/>
    <col min="7172" max="7172" width="11.875" style="2" customWidth="1"/>
    <col min="7173" max="7174" width="5.625" style="2" customWidth="1"/>
    <col min="7175" max="7175" width="10.625" style="2" customWidth="1"/>
    <col min="7176" max="7176" width="5.625" style="2" customWidth="1"/>
    <col min="7177" max="7177" width="1.625" style="2" customWidth="1"/>
    <col min="7178" max="7178" width="5.625" style="2" customWidth="1"/>
    <col min="7179" max="7179" width="1.625" style="2" customWidth="1"/>
    <col min="7180" max="7181" width="5.625" style="2" customWidth="1"/>
    <col min="7182" max="7182" width="1.625" style="2" customWidth="1"/>
    <col min="7183" max="7183" width="5.625" style="2" customWidth="1"/>
    <col min="7184" max="7184" width="1.625" style="2" customWidth="1"/>
    <col min="7185" max="7185" width="8.875" style="2" customWidth="1"/>
    <col min="7186" max="7187" width="18.75" style="2" customWidth="1"/>
    <col min="7188" max="7188" width="6.25" style="2" customWidth="1"/>
    <col min="7189" max="7189" width="11.25" style="2" customWidth="1"/>
    <col min="7190" max="7190" width="2.375" style="2" bestFit="1" customWidth="1"/>
    <col min="7191" max="7192" width="18.75" style="2" customWidth="1"/>
    <col min="7193" max="7424" width="8.75" style="2"/>
    <col min="7425" max="7425" width="5.625" style="2" customWidth="1"/>
    <col min="7426" max="7426" width="6.125" style="2" customWidth="1"/>
    <col min="7427" max="7427" width="5.625" style="2" customWidth="1"/>
    <col min="7428" max="7428" width="11.875" style="2" customWidth="1"/>
    <col min="7429" max="7430" width="5.625" style="2" customWidth="1"/>
    <col min="7431" max="7431" width="10.625" style="2" customWidth="1"/>
    <col min="7432" max="7432" width="5.625" style="2" customWidth="1"/>
    <col min="7433" max="7433" width="1.625" style="2" customWidth="1"/>
    <col min="7434" max="7434" width="5.625" style="2" customWidth="1"/>
    <col min="7435" max="7435" width="1.625" style="2" customWidth="1"/>
    <col min="7436" max="7437" width="5.625" style="2" customWidth="1"/>
    <col min="7438" max="7438" width="1.625" style="2" customWidth="1"/>
    <col min="7439" max="7439" width="5.625" style="2" customWidth="1"/>
    <col min="7440" max="7440" width="1.625" style="2" customWidth="1"/>
    <col min="7441" max="7441" width="8.875" style="2" customWidth="1"/>
    <col min="7442" max="7443" width="18.75" style="2" customWidth="1"/>
    <col min="7444" max="7444" width="6.25" style="2" customWidth="1"/>
    <col min="7445" max="7445" width="11.25" style="2" customWidth="1"/>
    <col min="7446" max="7446" width="2.375" style="2" bestFit="1" customWidth="1"/>
    <col min="7447" max="7448" width="18.75" style="2" customWidth="1"/>
    <col min="7449" max="7680" width="8.75" style="2"/>
    <col min="7681" max="7681" width="5.625" style="2" customWidth="1"/>
    <col min="7682" max="7682" width="6.125" style="2" customWidth="1"/>
    <col min="7683" max="7683" width="5.625" style="2" customWidth="1"/>
    <col min="7684" max="7684" width="11.875" style="2" customWidth="1"/>
    <col min="7685" max="7686" width="5.625" style="2" customWidth="1"/>
    <col min="7687" max="7687" width="10.625" style="2" customWidth="1"/>
    <col min="7688" max="7688" width="5.625" style="2" customWidth="1"/>
    <col min="7689" max="7689" width="1.625" style="2" customWidth="1"/>
    <col min="7690" max="7690" width="5.625" style="2" customWidth="1"/>
    <col min="7691" max="7691" width="1.625" style="2" customWidth="1"/>
    <col min="7692" max="7693" width="5.625" style="2" customWidth="1"/>
    <col min="7694" max="7694" width="1.625" style="2" customWidth="1"/>
    <col min="7695" max="7695" width="5.625" style="2" customWidth="1"/>
    <col min="7696" max="7696" width="1.625" style="2" customWidth="1"/>
    <col min="7697" max="7697" width="8.875" style="2" customWidth="1"/>
    <col min="7698" max="7699" width="18.75" style="2" customWidth="1"/>
    <col min="7700" max="7700" width="6.25" style="2" customWidth="1"/>
    <col min="7701" max="7701" width="11.25" style="2" customWidth="1"/>
    <col min="7702" max="7702" width="2.375" style="2" bestFit="1" customWidth="1"/>
    <col min="7703" max="7704" width="18.75" style="2" customWidth="1"/>
    <col min="7705" max="7936" width="8.75" style="2"/>
    <col min="7937" max="7937" width="5.625" style="2" customWidth="1"/>
    <col min="7938" max="7938" width="6.125" style="2" customWidth="1"/>
    <col min="7939" max="7939" width="5.625" style="2" customWidth="1"/>
    <col min="7940" max="7940" width="11.875" style="2" customWidth="1"/>
    <col min="7941" max="7942" width="5.625" style="2" customWidth="1"/>
    <col min="7943" max="7943" width="10.625" style="2" customWidth="1"/>
    <col min="7944" max="7944" width="5.625" style="2" customWidth="1"/>
    <col min="7945" max="7945" width="1.625" style="2" customWidth="1"/>
    <col min="7946" max="7946" width="5.625" style="2" customWidth="1"/>
    <col min="7947" max="7947" width="1.625" style="2" customWidth="1"/>
    <col min="7948" max="7949" width="5.625" style="2" customWidth="1"/>
    <col min="7950" max="7950" width="1.625" style="2" customWidth="1"/>
    <col min="7951" max="7951" width="5.625" style="2" customWidth="1"/>
    <col min="7952" max="7952" width="1.625" style="2" customWidth="1"/>
    <col min="7953" max="7953" width="8.875" style="2" customWidth="1"/>
    <col min="7954" max="7955" width="18.75" style="2" customWidth="1"/>
    <col min="7956" max="7956" width="6.25" style="2" customWidth="1"/>
    <col min="7957" max="7957" width="11.25" style="2" customWidth="1"/>
    <col min="7958" max="7958" width="2.375" style="2" bestFit="1" customWidth="1"/>
    <col min="7959" max="7960" width="18.75" style="2" customWidth="1"/>
    <col min="7961" max="8192" width="8.75" style="2"/>
    <col min="8193" max="8193" width="5.625" style="2" customWidth="1"/>
    <col min="8194" max="8194" width="6.125" style="2" customWidth="1"/>
    <col min="8195" max="8195" width="5.625" style="2" customWidth="1"/>
    <col min="8196" max="8196" width="11.875" style="2" customWidth="1"/>
    <col min="8197" max="8198" width="5.625" style="2" customWidth="1"/>
    <col min="8199" max="8199" width="10.625" style="2" customWidth="1"/>
    <col min="8200" max="8200" width="5.625" style="2" customWidth="1"/>
    <col min="8201" max="8201" width="1.625" style="2" customWidth="1"/>
    <col min="8202" max="8202" width="5.625" style="2" customWidth="1"/>
    <col min="8203" max="8203" width="1.625" style="2" customWidth="1"/>
    <col min="8204" max="8205" width="5.625" style="2" customWidth="1"/>
    <col min="8206" max="8206" width="1.625" style="2" customWidth="1"/>
    <col min="8207" max="8207" width="5.625" style="2" customWidth="1"/>
    <col min="8208" max="8208" width="1.625" style="2" customWidth="1"/>
    <col min="8209" max="8209" width="8.875" style="2" customWidth="1"/>
    <col min="8210" max="8211" width="18.75" style="2" customWidth="1"/>
    <col min="8212" max="8212" width="6.25" style="2" customWidth="1"/>
    <col min="8213" max="8213" width="11.25" style="2" customWidth="1"/>
    <col min="8214" max="8214" width="2.375" style="2" bestFit="1" customWidth="1"/>
    <col min="8215" max="8216" width="18.75" style="2" customWidth="1"/>
    <col min="8217" max="8448" width="8.75" style="2"/>
    <col min="8449" max="8449" width="5.625" style="2" customWidth="1"/>
    <col min="8450" max="8450" width="6.125" style="2" customWidth="1"/>
    <col min="8451" max="8451" width="5.625" style="2" customWidth="1"/>
    <col min="8452" max="8452" width="11.875" style="2" customWidth="1"/>
    <col min="8453" max="8454" width="5.625" style="2" customWidth="1"/>
    <col min="8455" max="8455" width="10.625" style="2" customWidth="1"/>
    <col min="8456" max="8456" width="5.625" style="2" customWidth="1"/>
    <col min="8457" max="8457" width="1.625" style="2" customWidth="1"/>
    <col min="8458" max="8458" width="5.625" style="2" customWidth="1"/>
    <col min="8459" max="8459" width="1.625" style="2" customWidth="1"/>
    <col min="8460" max="8461" width="5.625" style="2" customWidth="1"/>
    <col min="8462" max="8462" width="1.625" style="2" customWidth="1"/>
    <col min="8463" max="8463" width="5.625" style="2" customWidth="1"/>
    <col min="8464" max="8464" width="1.625" style="2" customWidth="1"/>
    <col min="8465" max="8465" width="8.875" style="2" customWidth="1"/>
    <col min="8466" max="8467" width="18.75" style="2" customWidth="1"/>
    <col min="8468" max="8468" width="6.25" style="2" customWidth="1"/>
    <col min="8469" max="8469" width="11.25" style="2" customWidth="1"/>
    <col min="8470" max="8470" width="2.375" style="2" bestFit="1" customWidth="1"/>
    <col min="8471" max="8472" width="18.75" style="2" customWidth="1"/>
    <col min="8473" max="8704" width="8.75" style="2"/>
    <col min="8705" max="8705" width="5.625" style="2" customWidth="1"/>
    <col min="8706" max="8706" width="6.125" style="2" customWidth="1"/>
    <col min="8707" max="8707" width="5.625" style="2" customWidth="1"/>
    <col min="8708" max="8708" width="11.875" style="2" customWidth="1"/>
    <col min="8709" max="8710" width="5.625" style="2" customWidth="1"/>
    <col min="8711" max="8711" width="10.625" style="2" customWidth="1"/>
    <col min="8712" max="8712" width="5.625" style="2" customWidth="1"/>
    <col min="8713" max="8713" width="1.625" style="2" customWidth="1"/>
    <col min="8714" max="8714" width="5.625" style="2" customWidth="1"/>
    <col min="8715" max="8715" width="1.625" style="2" customWidth="1"/>
    <col min="8716" max="8717" width="5.625" style="2" customWidth="1"/>
    <col min="8718" max="8718" width="1.625" style="2" customWidth="1"/>
    <col min="8719" max="8719" width="5.625" style="2" customWidth="1"/>
    <col min="8720" max="8720" width="1.625" style="2" customWidth="1"/>
    <col min="8721" max="8721" width="8.875" style="2" customWidth="1"/>
    <col min="8722" max="8723" width="18.75" style="2" customWidth="1"/>
    <col min="8724" max="8724" width="6.25" style="2" customWidth="1"/>
    <col min="8725" max="8725" width="11.25" style="2" customWidth="1"/>
    <col min="8726" max="8726" width="2.375" style="2" bestFit="1" customWidth="1"/>
    <col min="8727" max="8728" width="18.75" style="2" customWidth="1"/>
    <col min="8729" max="8960" width="8.75" style="2"/>
    <col min="8961" max="8961" width="5.625" style="2" customWidth="1"/>
    <col min="8962" max="8962" width="6.125" style="2" customWidth="1"/>
    <col min="8963" max="8963" width="5.625" style="2" customWidth="1"/>
    <col min="8964" max="8964" width="11.875" style="2" customWidth="1"/>
    <col min="8965" max="8966" width="5.625" style="2" customWidth="1"/>
    <col min="8967" max="8967" width="10.625" style="2" customWidth="1"/>
    <col min="8968" max="8968" width="5.625" style="2" customWidth="1"/>
    <col min="8969" max="8969" width="1.625" style="2" customWidth="1"/>
    <col min="8970" max="8970" width="5.625" style="2" customWidth="1"/>
    <col min="8971" max="8971" width="1.625" style="2" customWidth="1"/>
    <col min="8972" max="8973" width="5.625" style="2" customWidth="1"/>
    <col min="8974" max="8974" width="1.625" style="2" customWidth="1"/>
    <col min="8975" max="8975" width="5.625" style="2" customWidth="1"/>
    <col min="8976" max="8976" width="1.625" style="2" customWidth="1"/>
    <col min="8977" max="8977" width="8.875" style="2" customWidth="1"/>
    <col min="8978" max="8979" width="18.75" style="2" customWidth="1"/>
    <col min="8980" max="8980" width="6.25" style="2" customWidth="1"/>
    <col min="8981" max="8981" width="11.25" style="2" customWidth="1"/>
    <col min="8982" max="8982" width="2.375" style="2" bestFit="1" customWidth="1"/>
    <col min="8983" max="8984" width="18.75" style="2" customWidth="1"/>
    <col min="8985" max="9216" width="8.75" style="2"/>
    <col min="9217" max="9217" width="5.625" style="2" customWidth="1"/>
    <col min="9218" max="9218" width="6.125" style="2" customWidth="1"/>
    <col min="9219" max="9219" width="5.625" style="2" customWidth="1"/>
    <col min="9220" max="9220" width="11.875" style="2" customWidth="1"/>
    <col min="9221" max="9222" width="5.625" style="2" customWidth="1"/>
    <col min="9223" max="9223" width="10.625" style="2" customWidth="1"/>
    <col min="9224" max="9224" width="5.625" style="2" customWidth="1"/>
    <col min="9225" max="9225" width="1.625" style="2" customWidth="1"/>
    <col min="9226" max="9226" width="5.625" style="2" customWidth="1"/>
    <col min="9227" max="9227" width="1.625" style="2" customWidth="1"/>
    <col min="9228" max="9229" width="5.625" style="2" customWidth="1"/>
    <col min="9230" max="9230" width="1.625" style="2" customWidth="1"/>
    <col min="9231" max="9231" width="5.625" style="2" customWidth="1"/>
    <col min="9232" max="9232" width="1.625" style="2" customWidth="1"/>
    <col min="9233" max="9233" width="8.875" style="2" customWidth="1"/>
    <col min="9234" max="9235" width="18.75" style="2" customWidth="1"/>
    <col min="9236" max="9236" width="6.25" style="2" customWidth="1"/>
    <col min="9237" max="9237" width="11.25" style="2" customWidth="1"/>
    <col min="9238" max="9238" width="2.375" style="2" bestFit="1" customWidth="1"/>
    <col min="9239" max="9240" width="18.75" style="2" customWidth="1"/>
    <col min="9241" max="9472" width="8.75" style="2"/>
    <col min="9473" max="9473" width="5.625" style="2" customWidth="1"/>
    <col min="9474" max="9474" width="6.125" style="2" customWidth="1"/>
    <col min="9475" max="9475" width="5.625" style="2" customWidth="1"/>
    <col min="9476" max="9476" width="11.875" style="2" customWidth="1"/>
    <col min="9477" max="9478" width="5.625" style="2" customWidth="1"/>
    <col min="9479" max="9479" width="10.625" style="2" customWidth="1"/>
    <col min="9480" max="9480" width="5.625" style="2" customWidth="1"/>
    <col min="9481" max="9481" width="1.625" style="2" customWidth="1"/>
    <col min="9482" max="9482" width="5.625" style="2" customWidth="1"/>
    <col min="9483" max="9483" width="1.625" style="2" customWidth="1"/>
    <col min="9484" max="9485" width="5.625" style="2" customWidth="1"/>
    <col min="9486" max="9486" width="1.625" style="2" customWidth="1"/>
    <col min="9487" max="9487" width="5.625" style="2" customWidth="1"/>
    <col min="9488" max="9488" width="1.625" style="2" customWidth="1"/>
    <col min="9489" max="9489" width="8.875" style="2" customWidth="1"/>
    <col min="9490" max="9491" width="18.75" style="2" customWidth="1"/>
    <col min="9492" max="9492" width="6.25" style="2" customWidth="1"/>
    <col min="9493" max="9493" width="11.25" style="2" customWidth="1"/>
    <col min="9494" max="9494" width="2.375" style="2" bestFit="1" customWidth="1"/>
    <col min="9495" max="9496" width="18.75" style="2" customWidth="1"/>
    <col min="9497" max="9728" width="8.75" style="2"/>
    <col min="9729" max="9729" width="5.625" style="2" customWidth="1"/>
    <col min="9730" max="9730" width="6.125" style="2" customWidth="1"/>
    <col min="9731" max="9731" width="5.625" style="2" customWidth="1"/>
    <col min="9732" max="9732" width="11.875" style="2" customWidth="1"/>
    <col min="9733" max="9734" width="5.625" style="2" customWidth="1"/>
    <col min="9735" max="9735" width="10.625" style="2" customWidth="1"/>
    <col min="9736" max="9736" width="5.625" style="2" customWidth="1"/>
    <col min="9737" max="9737" width="1.625" style="2" customWidth="1"/>
    <col min="9738" max="9738" width="5.625" style="2" customWidth="1"/>
    <col min="9739" max="9739" width="1.625" style="2" customWidth="1"/>
    <col min="9740" max="9741" width="5.625" style="2" customWidth="1"/>
    <col min="9742" max="9742" width="1.625" style="2" customWidth="1"/>
    <col min="9743" max="9743" width="5.625" style="2" customWidth="1"/>
    <col min="9744" max="9744" width="1.625" style="2" customWidth="1"/>
    <col min="9745" max="9745" width="8.875" style="2" customWidth="1"/>
    <col min="9746" max="9747" width="18.75" style="2" customWidth="1"/>
    <col min="9748" max="9748" width="6.25" style="2" customWidth="1"/>
    <col min="9749" max="9749" width="11.25" style="2" customWidth="1"/>
    <col min="9750" max="9750" width="2.375" style="2" bestFit="1" customWidth="1"/>
    <col min="9751" max="9752" width="18.75" style="2" customWidth="1"/>
    <col min="9753" max="9984" width="8.75" style="2"/>
    <col min="9985" max="9985" width="5.625" style="2" customWidth="1"/>
    <col min="9986" max="9986" width="6.125" style="2" customWidth="1"/>
    <col min="9987" max="9987" width="5.625" style="2" customWidth="1"/>
    <col min="9988" max="9988" width="11.875" style="2" customWidth="1"/>
    <col min="9989" max="9990" width="5.625" style="2" customWidth="1"/>
    <col min="9991" max="9991" width="10.625" style="2" customWidth="1"/>
    <col min="9992" max="9992" width="5.625" style="2" customWidth="1"/>
    <col min="9993" max="9993" width="1.625" style="2" customWidth="1"/>
    <col min="9994" max="9994" width="5.625" style="2" customWidth="1"/>
    <col min="9995" max="9995" width="1.625" style="2" customWidth="1"/>
    <col min="9996" max="9997" width="5.625" style="2" customWidth="1"/>
    <col min="9998" max="9998" width="1.625" style="2" customWidth="1"/>
    <col min="9999" max="9999" width="5.625" style="2" customWidth="1"/>
    <col min="10000" max="10000" width="1.625" style="2" customWidth="1"/>
    <col min="10001" max="10001" width="8.875" style="2" customWidth="1"/>
    <col min="10002" max="10003" width="18.75" style="2" customWidth="1"/>
    <col min="10004" max="10004" width="6.25" style="2" customWidth="1"/>
    <col min="10005" max="10005" width="11.25" style="2" customWidth="1"/>
    <col min="10006" max="10006" width="2.375" style="2" bestFit="1" customWidth="1"/>
    <col min="10007" max="10008" width="18.75" style="2" customWidth="1"/>
    <col min="10009" max="10240" width="8.75" style="2"/>
    <col min="10241" max="10241" width="5.625" style="2" customWidth="1"/>
    <col min="10242" max="10242" width="6.125" style="2" customWidth="1"/>
    <col min="10243" max="10243" width="5.625" style="2" customWidth="1"/>
    <col min="10244" max="10244" width="11.875" style="2" customWidth="1"/>
    <col min="10245" max="10246" width="5.625" style="2" customWidth="1"/>
    <col min="10247" max="10247" width="10.625" style="2" customWidth="1"/>
    <col min="10248" max="10248" width="5.625" style="2" customWidth="1"/>
    <col min="10249" max="10249" width="1.625" style="2" customWidth="1"/>
    <col min="10250" max="10250" width="5.625" style="2" customWidth="1"/>
    <col min="10251" max="10251" width="1.625" style="2" customWidth="1"/>
    <col min="10252" max="10253" width="5.625" style="2" customWidth="1"/>
    <col min="10254" max="10254" width="1.625" style="2" customWidth="1"/>
    <col min="10255" max="10255" width="5.625" style="2" customWidth="1"/>
    <col min="10256" max="10256" width="1.625" style="2" customWidth="1"/>
    <col min="10257" max="10257" width="8.875" style="2" customWidth="1"/>
    <col min="10258" max="10259" width="18.75" style="2" customWidth="1"/>
    <col min="10260" max="10260" width="6.25" style="2" customWidth="1"/>
    <col min="10261" max="10261" width="11.25" style="2" customWidth="1"/>
    <col min="10262" max="10262" width="2.375" style="2" bestFit="1" customWidth="1"/>
    <col min="10263" max="10264" width="18.75" style="2" customWidth="1"/>
    <col min="10265" max="10496" width="8.75" style="2"/>
    <col min="10497" max="10497" width="5.625" style="2" customWidth="1"/>
    <col min="10498" max="10498" width="6.125" style="2" customWidth="1"/>
    <col min="10499" max="10499" width="5.625" style="2" customWidth="1"/>
    <col min="10500" max="10500" width="11.875" style="2" customWidth="1"/>
    <col min="10501" max="10502" width="5.625" style="2" customWidth="1"/>
    <col min="10503" max="10503" width="10.625" style="2" customWidth="1"/>
    <col min="10504" max="10504" width="5.625" style="2" customWidth="1"/>
    <col min="10505" max="10505" width="1.625" style="2" customWidth="1"/>
    <col min="10506" max="10506" width="5.625" style="2" customWidth="1"/>
    <col min="10507" max="10507" width="1.625" style="2" customWidth="1"/>
    <col min="10508" max="10509" width="5.625" style="2" customWidth="1"/>
    <col min="10510" max="10510" width="1.625" style="2" customWidth="1"/>
    <col min="10511" max="10511" width="5.625" style="2" customWidth="1"/>
    <col min="10512" max="10512" width="1.625" style="2" customWidth="1"/>
    <col min="10513" max="10513" width="8.875" style="2" customWidth="1"/>
    <col min="10514" max="10515" width="18.75" style="2" customWidth="1"/>
    <col min="10516" max="10516" width="6.25" style="2" customWidth="1"/>
    <col min="10517" max="10517" width="11.25" style="2" customWidth="1"/>
    <col min="10518" max="10518" width="2.375" style="2" bestFit="1" customWidth="1"/>
    <col min="10519" max="10520" width="18.75" style="2" customWidth="1"/>
    <col min="10521" max="10752" width="8.75" style="2"/>
    <col min="10753" max="10753" width="5.625" style="2" customWidth="1"/>
    <col min="10754" max="10754" width="6.125" style="2" customWidth="1"/>
    <col min="10755" max="10755" width="5.625" style="2" customWidth="1"/>
    <col min="10756" max="10756" width="11.875" style="2" customWidth="1"/>
    <col min="10757" max="10758" width="5.625" style="2" customWidth="1"/>
    <col min="10759" max="10759" width="10.625" style="2" customWidth="1"/>
    <col min="10760" max="10760" width="5.625" style="2" customWidth="1"/>
    <col min="10761" max="10761" width="1.625" style="2" customWidth="1"/>
    <col min="10762" max="10762" width="5.625" style="2" customWidth="1"/>
    <col min="10763" max="10763" width="1.625" style="2" customWidth="1"/>
    <col min="10764" max="10765" width="5.625" style="2" customWidth="1"/>
    <col min="10766" max="10766" width="1.625" style="2" customWidth="1"/>
    <col min="10767" max="10767" width="5.625" style="2" customWidth="1"/>
    <col min="10768" max="10768" width="1.625" style="2" customWidth="1"/>
    <col min="10769" max="10769" width="8.875" style="2" customWidth="1"/>
    <col min="10770" max="10771" width="18.75" style="2" customWidth="1"/>
    <col min="10772" max="10772" width="6.25" style="2" customWidth="1"/>
    <col min="10773" max="10773" width="11.25" style="2" customWidth="1"/>
    <col min="10774" max="10774" width="2.375" style="2" bestFit="1" customWidth="1"/>
    <col min="10775" max="10776" width="18.75" style="2" customWidth="1"/>
    <col min="10777" max="11008" width="8.75" style="2"/>
    <col min="11009" max="11009" width="5.625" style="2" customWidth="1"/>
    <col min="11010" max="11010" width="6.125" style="2" customWidth="1"/>
    <col min="11011" max="11011" width="5.625" style="2" customWidth="1"/>
    <col min="11012" max="11012" width="11.875" style="2" customWidth="1"/>
    <col min="11013" max="11014" width="5.625" style="2" customWidth="1"/>
    <col min="11015" max="11015" width="10.625" style="2" customWidth="1"/>
    <col min="11016" max="11016" width="5.625" style="2" customWidth="1"/>
    <col min="11017" max="11017" width="1.625" style="2" customWidth="1"/>
    <col min="11018" max="11018" width="5.625" style="2" customWidth="1"/>
    <col min="11019" max="11019" width="1.625" style="2" customWidth="1"/>
    <col min="11020" max="11021" width="5.625" style="2" customWidth="1"/>
    <col min="11022" max="11022" width="1.625" style="2" customWidth="1"/>
    <col min="11023" max="11023" width="5.625" style="2" customWidth="1"/>
    <col min="11024" max="11024" width="1.625" style="2" customWidth="1"/>
    <col min="11025" max="11025" width="8.875" style="2" customWidth="1"/>
    <col min="11026" max="11027" width="18.75" style="2" customWidth="1"/>
    <col min="11028" max="11028" width="6.25" style="2" customWidth="1"/>
    <col min="11029" max="11029" width="11.25" style="2" customWidth="1"/>
    <col min="11030" max="11030" width="2.375" style="2" bestFit="1" customWidth="1"/>
    <col min="11031" max="11032" width="18.75" style="2" customWidth="1"/>
    <col min="11033" max="11264" width="8.75" style="2"/>
    <col min="11265" max="11265" width="5.625" style="2" customWidth="1"/>
    <col min="11266" max="11266" width="6.125" style="2" customWidth="1"/>
    <col min="11267" max="11267" width="5.625" style="2" customWidth="1"/>
    <col min="11268" max="11268" width="11.875" style="2" customWidth="1"/>
    <col min="11269" max="11270" width="5.625" style="2" customWidth="1"/>
    <col min="11271" max="11271" width="10.625" style="2" customWidth="1"/>
    <col min="11272" max="11272" width="5.625" style="2" customWidth="1"/>
    <col min="11273" max="11273" width="1.625" style="2" customWidth="1"/>
    <col min="11274" max="11274" width="5.625" style="2" customWidth="1"/>
    <col min="11275" max="11275" width="1.625" style="2" customWidth="1"/>
    <col min="11276" max="11277" width="5.625" style="2" customWidth="1"/>
    <col min="11278" max="11278" width="1.625" style="2" customWidth="1"/>
    <col min="11279" max="11279" width="5.625" style="2" customWidth="1"/>
    <col min="11280" max="11280" width="1.625" style="2" customWidth="1"/>
    <col min="11281" max="11281" width="8.875" style="2" customWidth="1"/>
    <col min="11282" max="11283" width="18.75" style="2" customWidth="1"/>
    <col min="11284" max="11284" width="6.25" style="2" customWidth="1"/>
    <col min="11285" max="11285" width="11.25" style="2" customWidth="1"/>
    <col min="11286" max="11286" width="2.375" style="2" bestFit="1" customWidth="1"/>
    <col min="11287" max="11288" width="18.75" style="2" customWidth="1"/>
    <col min="11289" max="11520" width="8.75" style="2"/>
    <col min="11521" max="11521" width="5.625" style="2" customWidth="1"/>
    <col min="11522" max="11522" width="6.125" style="2" customWidth="1"/>
    <col min="11523" max="11523" width="5.625" style="2" customWidth="1"/>
    <col min="11524" max="11524" width="11.875" style="2" customWidth="1"/>
    <col min="11525" max="11526" width="5.625" style="2" customWidth="1"/>
    <col min="11527" max="11527" width="10.625" style="2" customWidth="1"/>
    <col min="11528" max="11528" width="5.625" style="2" customWidth="1"/>
    <col min="11529" max="11529" width="1.625" style="2" customWidth="1"/>
    <col min="11530" max="11530" width="5.625" style="2" customWidth="1"/>
    <col min="11531" max="11531" width="1.625" style="2" customWidth="1"/>
    <col min="11532" max="11533" width="5.625" style="2" customWidth="1"/>
    <col min="11534" max="11534" width="1.625" style="2" customWidth="1"/>
    <col min="11535" max="11535" width="5.625" style="2" customWidth="1"/>
    <col min="11536" max="11536" width="1.625" style="2" customWidth="1"/>
    <col min="11537" max="11537" width="8.875" style="2" customWidth="1"/>
    <col min="11538" max="11539" width="18.75" style="2" customWidth="1"/>
    <col min="11540" max="11540" width="6.25" style="2" customWidth="1"/>
    <col min="11541" max="11541" width="11.25" style="2" customWidth="1"/>
    <col min="11542" max="11542" width="2.375" style="2" bestFit="1" customWidth="1"/>
    <col min="11543" max="11544" width="18.75" style="2" customWidth="1"/>
    <col min="11545" max="11776" width="8.75" style="2"/>
    <col min="11777" max="11777" width="5.625" style="2" customWidth="1"/>
    <col min="11778" max="11778" width="6.125" style="2" customWidth="1"/>
    <col min="11779" max="11779" width="5.625" style="2" customWidth="1"/>
    <col min="11780" max="11780" width="11.875" style="2" customWidth="1"/>
    <col min="11781" max="11782" width="5.625" style="2" customWidth="1"/>
    <col min="11783" max="11783" width="10.625" style="2" customWidth="1"/>
    <col min="11784" max="11784" width="5.625" style="2" customWidth="1"/>
    <col min="11785" max="11785" width="1.625" style="2" customWidth="1"/>
    <col min="11786" max="11786" width="5.625" style="2" customWidth="1"/>
    <col min="11787" max="11787" width="1.625" style="2" customWidth="1"/>
    <col min="11788" max="11789" width="5.625" style="2" customWidth="1"/>
    <col min="11790" max="11790" width="1.625" style="2" customWidth="1"/>
    <col min="11791" max="11791" width="5.625" style="2" customWidth="1"/>
    <col min="11792" max="11792" width="1.625" style="2" customWidth="1"/>
    <col min="11793" max="11793" width="8.875" style="2" customWidth="1"/>
    <col min="11794" max="11795" width="18.75" style="2" customWidth="1"/>
    <col min="11796" max="11796" width="6.25" style="2" customWidth="1"/>
    <col min="11797" max="11797" width="11.25" style="2" customWidth="1"/>
    <col min="11798" max="11798" width="2.375" style="2" bestFit="1" customWidth="1"/>
    <col min="11799" max="11800" width="18.75" style="2" customWidth="1"/>
    <col min="11801" max="12032" width="8.75" style="2"/>
    <col min="12033" max="12033" width="5.625" style="2" customWidth="1"/>
    <col min="12034" max="12034" width="6.125" style="2" customWidth="1"/>
    <col min="12035" max="12035" width="5.625" style="2" customWidth="1"/>
    <col min="12036" max="12036" width="11.875" style="2" customWidth="1"/>
    <col min="12037" max="12038" width="5.625" style="2" customWidth="1"/>
    <col min="12039" max="12039" width="10.625" style="2" customWidth="1"/>
    <col min="12040" max="12040" width="5.625" style="2" customWidth="1"/>
    <col min="12041" max="12041" width="1.625" style="2" customWidth="1"/>
    <col min="12042" max="12042" width="5.625" style="2" customWidth="1"/>
    <col min="12043" max="12043" width="1.625" style="2" customWidth="1"/>
    <col min="12044" max="12045" width="5.625" style="2" customWidth="1"/>
    <col min="12046" max="12046" width="1.625" style="2" customWidth="1"/>
    <col min="12047" max="12047" width="5.625" style="2" customWidth="1"/>
    <col min="12048" max="12048" width="1.625" style="2" customWidth="1"/>
    <col min="12049" max="12049" width="8.875" style="2" customWidth="1"/>
    <col min="12050" max="12051" width="18.75" style="2" customWidth="1"/>
    <col min="12052" max="12052" width="6.25" style="2" customWidth="1"/>
    <col min="12053" max="12053" width="11.25" style="2" customWidth="1"/>
    <col min="12054" max="12054" width="2.375" style="2" bestFit="1" customWidth="1"/>
    <col min="12055" max="12056" width="18.75" style="2" customWidth="1"/>
    <col min="12057" max="12288" width="8.75" style="2"/>
    <col min="12289" max="12289" width="5.625" style="2" customWidth="1"/>
    <col min="12290" max="12290" width="6.125" style="2" customWidth="1"/>
    <col min="12291" max="12291" width="5.625" style="2" customWidth="1"/>
    <col min="12292" max="12292" width="11.875" style="2" customWidth="1"/>
    <col min="12293" max="12294" width="5.625" style="2" customWidth="1"/>
    <col min="12295" max="12295" width="10.625" style="2" customWidth="1"/>
    <col min="12296" max="12296" width="5.625" style="2" customWidth="1"/>
    <col min="12297" max="12297" width="1.625" style="2" customWidth="1"/>
    <col min="12298" max="12298" width="5.625" style="2" customWidth="1"/>
    <col min="12299" max="12299" width="1.625" style="2" customWidth="1"/>
    <col min="12300" max="12301" width="5.625" style="2" customWidth="1"/>
    <col min="12302" max="12302" width="1.625" style="2" customWidth="1"/>
    <col min="12303" max="12303" width="5.625" style="2" customWidth="1"/>
    <col min="12304" max="12304" width="1.625" style="2" customWidth="1"/>
    <col min="12305" max="12305" width="8.875" style="2" customWidth="1"/>
    <col min="12306" max="12307" width="18.75" style="2" customWidth="1"/>
    <col min="12308" max="12308" width="6.25" style="2" customWidth="1"/>
    <col min="12309" max="12309" width="11.25" style="2" customWidth="1"/>
    <col min="12310" max="12310" width="2.375" style="2" bestFit="1" customWidth="1"/>
    <col min="12311" max="12312" width="18.75" style="2" customWidth="1"/>
    <col min="12313" max="12544" width="8.75" style="2"/>
    <col min="12545" max="12545" width="5.625" style="2" customWidth="1"/>
    <col min="12546" max="12546" width="6.125" style="2" customWidth="1"/>
    <col min="12547" max="12547" width="5.625" style="2" customWidth="1"/>
    <col min="12548" max="12548" width="11.875" style="2" customWidth="1"/>
    <col min="12549" max="12550" width="5.625" style="2" customWidth="1"/>
    <col min="12551" max="12551" width="10.625" style="2" customWidth="1"/>
    <col min="12552" max="12552" width="5.625" style="2" customWidth="1"/>
    <col min="12553" max="12553" width="1.625" style="2" customWidth="1"/>
    <col min="12554" max="12554" width="5.625" style="2" customWidth="1"/>
    <col min="12555" max="12555" width="1.625" style="2" customWidth="1"/>
    <col min="12556" max="12557" width="5.625" style="2" customWidth="1"/>
    <col min="12558" max="12558" width="1.625" style="2" customWidth="1"/>
    <col min="12559" max="12559" width="5.625" style="2" customWidth="1"/>
    <col min="12560" max="12560" width="1.625" style="2" customWidth="1"/>
    <col min="12561" max="12561" width="8.875" style="2" customWidth="1"/>
    <col min="12562" max="12563" width="18.75" style="2" customWidth="1"/>
    <col min="12564" max="12564" width="6.25" style="2" customWidth="1"/>
    <col min="12565" max="12565" width="11.25" style="2" customWidth="1"/>
    <col min="12566" max="12566" width="2.375" style="2" bestFit="1" customWidth="1"/>
    <col min="12567" max="12568" width="18.75" style="2" customWidth="1"/>
    <col min="12569" max="12800" width="8.75" style="2"/>
    <col min="12801" max="12801" width="5.625" style="2" customWidth="1"/>
    <col min="12802" max="12802" width="6.125" style="2" customWidth="1"/>
    <col min="12803" max="12803" width="5.625" style="2" customWidth="1"/>
    <col min="12804" max="12804" width="11.875" style="2" customWidth="1"/>
    <col min="12805" max="12806" width="5.625" style="2" customWidth="1"/>
    <col min="12807" max="12807" width="10.625" style="2" customWidth="1"/>
    <col min="12808" max="12808" width="5.625" style="2" customWidth="1"/>
    <col min="12809" max="12809" width="1.625" style="2" customWidth="1"/>
    <col min="12810" max="12810" width="5.625" style="2" customWidth="1"/>
    <col min="12811" max="12811" width="1.625" style="2" customWidth="1"/>
    <col min="12812" max="12813" width="5.625" style="2" customWidth="1"/>
    <col min="12814" max="12814" width="1.625" style="2" customWidth="1"/>
    <col min="12815" max="12815" width="5.625" style="2" customWidth="1"/>
    <col min="12816" max="12816" width="1.625" style="2" customWidth="1"/>
    <col min="12817" max="12817" width="8.875" style="2" customWidth="1"/>
    <col min="12818" max="12819" width="18.75" style="2" customWidth="1"/>
    <col min="12820" max="12820" width="6.25" style="2" customWidth="1"/>
    <col min="12821" max="12821" width="11.25" style="2" customWidth="1"/>
    <col min="12822" max="12822" width="2.375" style="2" bestFit="1" customWidth="1"/>
    <col min="12823" max="12824" width="18.75" style="2" customWidth="1"/>
    <col min="12825" max="13056" width="8.75" style="2"/>
    <col min="13057" max="13057" width="5.625" style="2" customWidth="1"/>
    <col min="13058" max="13058" width="6.125" style="2" customWidth="1"/>
    <col min="13059" max="13059" width="5.625" style="2" customWidth="1"/>
    <col min="13060" max="13060" width="11.875" style="2" customWidth="1"/>
    <col min="13061" max="13062" width="5.625" style="2" customWidth="1"/>
    <col min="13063" max="13063" width="10.625" style="2" customWidth="1"/>
    <col min="13064" max="13064" width="5.625" style="2" customWidth="1"/>
    <col min="13065" max="13065" width="1.625" style="2" customWidth="1"/>
    <col min="13066" max="13066" width="5.625" style="2" customWidth="1"/>
    <col min="13067" max="13067" width="1.625" style="2" customWidth="1"/>
    <col min="13068" max="13069" width="5.625" style="2" customWidth="1"/>
    <col min="13070" max="13070" width="1.625" style="2" customWidth="1"/>
    <col min="13071" max="13071" width="5.625" style="2" customWidth="1"/>
    <col min="13072" max="13072" width="1.625" style="2" customWidth="1"/>
    <col min="13073" max="13073" width="8.875" style="2" customWidth="1"/>
    <col min="13074" max="13075" width="18.75" style="2" customWidth="1"/>
    <col min="13076" max="13076" width="6.25" style="2" customWidth="1"/>
    <col min="13077" max="13077" width="11.25" style="2" customWidth="1"/>
    <col min="13078" max="13078" width="2.375" style="2" bestFit="1" customWidth="1"/>
    <col min="13079" max="13080" width="18.75" style="2" customWidth="1"/>
    <col min="13081" max="13312" width="8.75" style="2"/>
    <col min="13313" max="13313" width="5.625" style="2" customWidth="1"/>
    <col min="13314" max="13314" width="6.125" style="2" customWidth="1"/>
    <col min="13315" max="13315" width="5.625" style="2" customWidth="1"/>
    <col min="13316" max="13316" width="11.875" style="2" customWidth="1"/>
    <col min="13317" max="13318" width="5.625" style="2" customWidth="1"/>
    <col min="13319" max="13319" width="10.625" style="2" customWidth="1"/>
    <col min="13320" max="13320" width="5.625" style="2" customWidth="1"/>
    <col min="13321" max="13321" width="1.625" style="2" customWidth="1"/>
    <col min="13322" max="13322" width="5.625" style="2" customWidth="1"/>
    <col min="13323" max="13323" width="1.625" style="2" customWidth="1"/>
    <col min="13324" max="13325" width="5.625" style="2" customWidth="1"/>
    <col min="13326" max="13326" width="1.625" style="2" customWidth="1"/>
    <col min="13327" max="13327" width="5.625" style="2" customWidth="1"/>
    <col min="13328" max="13328" width="1.625" style="2" customWidth="1"/>
    <col min="13329" max="13329" width="8.875" style="2" customWidth="1"/>
    <col min="13330" max="13331" width="18.75" style="2" customWidth="1"/>
    <col min="13332" max="13332" width="6.25" style="2" customWidth="1"/>
    <col min="13333" max="13333" width="11.25" style="2" customWidth="1"/>
    <col min="13334" max="13334" width="2.375" style="2" bestFit="1" customWidth="1"/>
    <col min="13335" max="13336" width="18.75" style="2" customWidth="1"/>
    <col min="13337" max="13568" width="8.75" style="2"/>
    <col min="13569" max="13569" width="5.625" style="2" customWidth="1"/>
    <col min="13570" max="13570" width="6.125" style="2" customWidth="1"/>
    <col min="13571" max="13571" width="5.625" style="2" customWidth="1"/>
    <col min="13572" max="13572" width="11.875" style="2" customWidth="1"/>
    <col min="13573" max="13574" width="5.625" style="2" customWidth="1"/>
    <col min="13575" max="13575" width="10.625" style="2" customWidth="1"/>
    <col min="13576" max="13576" width="5.625" style="2" customWidth="1"/>
    <col min="13577" max="13577" width="1.625" style="2" customWidth="1"/>
    <col min="13578" max="13578" width="5.625" style="2" customWidth="1"/>
    <col min="13579" max="13579" width="1.625" style="2" customWidth="1"/>
    <col min="13580" max="13581" width="5.625" style="2" customWidth="1"/>
    <col min="13582" max="13582" width="1.625" style="2" customWidth="1"/>
    <col min="13583" max="13583" width="5.625" style="2" customWidth="1"/>
    <col min="13584" max="13584" width="1.625" style="2" customWidth="1"/>
    <col min="13585" max="13585" width="8.875" style="2" customWidth="1"/>
    <col min="13586" max="13587" width="18.75" style="2" customWidth="1"/>
    <col min="13588" max="13588" width="6.25" style="2" customWidth="1"/>
    <col min="13589" max="13589" width="11.25" style="2" customWidth="1"/>
    <col min="13590" max="13590" width="2.375" style="2" bestFit="1" customWidth="1"/>
    <col min="13591" max="13592" width="18.75" style="2" customWidth="1"/>
    <col min="13593" max="13824" width="8.75" style="2"/>
    <col min="13825" max="13825" width="5.625" style="2" customWidth="1"/>
    <col min="13826" max="13826" width="6.125" style="2" customWidth="1"/>
    <col min="13827" max="13827" width="5.625" style="2" customWidth="1"/>
    <col min="13828" max="13828" width="11.875" style="2" customWidth="1"/>
    <col min="13829" max="13830" width="5.625" style="2" customWidth="1"/>
    <col min="13831" max="13831" width="10.625" style="2" customWidth="1"/>
    <col min="13832" max="13832" width="5.625" style="2" customWidth="1"/>
    <col min="13833" max="13833" width="1.625" style="2" customWidth="1"/>
    <col min="13834" max="13834" width="5.625" style="2" customWidth="1"/>
    <col min="13835" max="13835" width="1.625" style="2" customWidth="1"/>
    <col min="13836" max="13837" width="5.625" style="2" customWidth="1"/>
    <col min="13838" max="13838" width="1.625" style="2" customWidth="1"/>
    <col min="13839" max="13839" width="5.625" style="2" customWidth="1"/>
    <col min="13840" max="13840" width="1.625" style="2" customWidth="1"/>
    <col min="13841" max="13841" width="8.875" style="2" customWidth="1"/>
    <col min="13842" max="13843" width="18.75" style="2" customWidth="1"/>
    <col min="13844" max="13844" width="6.25" style="2" customWidth="1"/>
    <col min="13845" max="13845" width="11.25" style="2" customWidth="1"/>
    <col min="13846" max="13846" width="2.375" style="2" bestFit="1" customWidth="1"/>
    <col min="13847" max="13848" width="18.75" style="2" customWidth="1"/>
    <col min="13849" max="14080" width="8.75" style="2"/>
    <col min="14081" max="14081" width="5.625" style="2" customWidth="1"/>
    <col min="14082" max="14082" width="6.125" style="2" customWidth="1"/>
    <col min="14083" max="14083" width="5.625" style="2" customWidth="1"/>
    <col min="14084" max="14084" width="11.875" style="2" customWidth="1"/>
    <col min="14085" max="14086" width="5.625" style="2" customWidth="1"/>
    <col min="14087" max="14087" width="10.625" style="2" customWidth="1"/>
    <col min="14088" max="14088" width="5.625" style="2" customWidth="1"/>
    <col min="14089" max="14089" width="1.625" style="2" customWidth="1"/>
    <col min="14090" max="14090" width="5.625" style="2" customWidth="1"/>
    <col min="14091" max="14091" width="1.625" style="2" customWidth="1"/>
    <col min="14092" max="14093" width="5.625" style="2" customWidth="1"/>
    <col min="14094" max="14094" width="1.625" style="2" customWidth="1"/>
    <col min="14095" max="14095" width="5.625" style="2" customWidth="1"/>
    <col min="14096" max="14096" width="1.625" style="2" customWidth="1"/>
    <col min="14097" max="14097" width="8.875" style="2" customWidth="1"/>
    <col min="14098" max="14099" width="18.75" style="2" customWidth="1"/>
    <col min="14100" max="14100" width="6.25" style="2" customWidth="1"/>
    <col min="14101" max="14101" width="11.25" style="2" customWidth="1"/>
    <col min="14102" max="14102" width="2.375" style="2" bestFit="1" customWidth="1"/>
    <col min="14103" max="14104" width="18.75" style="2" customWidth="1"/>
    <col min="14105" max="14336" width="8.75" style="2"/>
    <col min="14337" max="14337" width="5.625" style="2" customWidth="1"/>
    <col min="14338" max="14338" width="6.125" style="2" customWidth="1"/>
    <col min="14339" max="14339" width="5.625" style="2" customWidth="1"/>
    <col min="14340" max="14340" width="11.875" style="2" customWidth="1"/>
    <col min="14341" max="14342" width="5.625" style="2" customWidth="1"/>
    <col min="14343" max="14343" width="10.625" style="2" customWidth="1"/>
    <col min="14344" max="14344" width="5.625" style="2" customWidth="1"/>
    <col min="14345" max="14345" width="1.625" style="2" customWidth="1"/>
    <col min="14346" max="14346" width="5.625" style="2" customWidth="1"/>
    <col min="14347" max="14347" width="1.625" style="2" customWidth="1"/>
    <col min="14348" max="14349" width="5.625" style="2" customWidth="1"/>
    <col min="14350" max="14350" width="1.625" style="2" customWidth="1"/>
    <col min="14351" max="14351" width="5.625" style="2" customWidth="1"/>
    <col min="14352" max="14352" width="1.625" style="2" customWidth="1"/>
    <col min="14353" max="14353" width="8.875" style="2" customWidth="1"/>
    <col min="14354" max="14355" width="18.75" style="2" customWidth="1"/>
    <col min="14356" max="14356" width="6.25" style="2" customWidth="1"/>
    <col min="14357" max="14357" width="11.25" style="2" customWidth="1"/>
    <col min="14358" max="14358" width="2.375" style="2" bestFit="1" customWidth="1"/>
    <col min="14359" max="14360" width="18.75" style="2" customWidth="1"/>
    <col min="14361" max="14592" width="8.75" style="2"/>
    <col min="14593" max="14593" width="5.625" style="2" customWidth="1"/>
    <col min="14594" max="14594" width="6.125" style="2" customWidth="1"/>
    <col min="14595" max="14595" width="5.625" style="2" customWidth="1"/>
    <col min="14596" max="14596" width="11.875" style="2" customWidth="1"/>
    <col min="14597" max="14598" width="5.625" style="2" customWidth="1"/>
    <col min="14599" max="14599" width="10.625" style="2" customWidth="1"/>
    <col min="14600" max="14600" width="5.625" style="2" customWidth="1"/>
    <col min="14601" max="14601" width="1.625" style="2" customWidth="1"/>
    <col min="14602" max="14602" width="5.625" style="2" customWidth="1"/>
    <col min="14603" max="14603" width="1.625" style="2" customWidth="1"/>
    <col min="14604" max="14605" width="5.625" style="2" customWidth="1"/>
    <col min="14606" max="14606" width="1.625" style="2" customWidth="1"/>
    <col min="14607" max="14607" width="5.625" style="2" customWidth="1"/>
    <col min="14608" max="14608" width="1.625" style="2" customWidth="1"/>
    <col min="14609" max="14609" width="8.875" style="2" customWidth="1"/>
    <col min="14610" max="14611" width="18.75" style="2" customWidth="1"/>
    <col min="14612" max="14612" width="6.25" style="2" customWidth="1"/>
    <col min="14613" max="14613" width="11.25" style="2" customWidth="1"/>
    <col min="14614" max="14614" width="2.375" style="2" bestFit="1" customWidth="1"/>
    <col min="14615" max="14616" width="18.75" style="2" customWidth="1"/>
    <col min="14617" max="14848" width="8.75" style="2"/>
    <col min="14849" max="14849" width="5.625" style="2" customWidth="1"/>
    <col min="14850" max="14850" width="6.125" style="2" customWidth="1"/>
    <col min="14851" max="14851" width="5.625" style="2" customWidth="1"/>
    <col min="14852" max="14852" width="11.875" style="2" customWidth="1"/>
    <col min="14853" max="14854" width="5.625" style="2" customWidth="1"/>
    <col min="14855" max="14855" width="10.625" style="2" customWidth="1"/>
    <col min="14856" max="14856" width="5.625" style="2" customWidth="1"/>
    <col min="14857" max="14857" width="1.625" style="2" customWidth="1"/>
    <col min="14858" max="14858" width="5.625" style="2" customWidth="1"/>
    <col min="14859" max="14859" width="1.625" style="2" customWidth="1"/>
    <col min="14860" max="14861" width="5.625" style="2" customWidth="1"/>
    <col min="14862" max="14862" width="1.625" style="2" customWidth="1"/>
    <col min="14863" max="14863" width="5.625" style="2" customWidth="1"/>
    <col min="14864" max="14864" width="1.625" style="2" customWidth="1"/>
    <col min="14865" max="14865" width="8.875" style="2" customWidth="1"/>
    <col min="14866" max="14867" width="18.75" style="2" customWidth="1"/>
    <col min="14868" max="14868" width="6.25" style="2" customWidth="1"/>
    <col min="14869" max="14869" width="11.25" style="2" customWidth="1"/>
    <col min="14870" max="14870" width="2.375" style="2" bestFit="1" customWidth="1"/>
    <col min="14871" max="14872" width="18.75" style="2" customWidth="1"/>
    <col min="14873" max="15104" width="8.75" style="2"/>
    <col min="15105" max="15105" width="5.625" style="2" customWidth="1"/>
    <col min="15106" max="15106" width="6.125" style="2" customWidth="1"/>
    <col min="15107" max="15107" width="5.625" style="2" customWidth="1"/>
    <col min="15108" max="15108" width="11.875" style="2" customWidth="1"/>
    <col min="15109" max="15110" width="5.625" style="2" customWidth="1"/>
    <col min="15111" max="15111" width="10.625" style="2" customWidth="1"/>
    <col min="15112" max="15112" width="5.625" style="2" customWidth="1"/>
    <col min="15113" max="15113" width="1.625" style="2" customWidth="1"/>
    <col min="15114" max="15114" width="5.625" style="2" customWidth="1"/>
    <col min="15115" max="15115" width="1.625" style="2" customWidth="1"/>
    <col min="15116" max="15117" width="5.625" style="2" customWidth="1"/>
    <col min="15118" max="15118" width="1.625" style="2" customWidth="1"/>
    <col min="15119" max="15119" width="5.625" style="2" customWidth="1"/>
    <col min="15120" max="15120" width="1.625" style="2" customWidth="1"/>
    <col min="15121" max="15121" width="8.875" style="2" customWidth="1"/>
    <col min="15122" max="15123" width="18.75" style="2" customWidth="1"/>
    <col min="15124" max="15124" width="6.25" style="2" customWidth="1"/>
    <col min="15125" max="15125" width="11.25" style="2" customWidth="1"/>
    <col min="15126" max="15126" width="2.375" style="2" bestFit="1" customWidth="1"/>
    <col min="15127" max="15128" width="18.75" style="2" customWidth="1"/>
    <col min="15129" max="15360" width="8.75" style="2"/>
    <col min="15361" max="15361" width="5.625" style="2" customWidth="1"/>
    <col min="15362" max="15362" width="6.125" style="2" customWidth="1"/>
    <col min="15363" max="15363" width="5.625" style="2" customWidth="1"/>
    <col min="15364" max="15364" width="11.875" style="2" customWidth="1"/>
    <col min="15365" max="15366" width="5.625" style="2" customWidth="1"/>
    <col min="15367" max="15367" width="10.625" style="2" customWidth="1"/>
    <col min="15368" max="15368" width="5.625" style="2" customWidth="1"/>
    <col min="15369" max="15369" width="1.625" style="2" customWidth="1"/>
    <col min="15370" max="15370" width="5.625" style="2" customWidth="1"/>
    <col min="15371" max="15371" width="1.625" style="2" customWidth="1"/>
    <col min="15372" max="15373" width="5.625" style="2" customWidth="1"/>
    <col min="15374" max="15374" width="1.625" style="2" customWidth="1"/>
    <col min="15375" max="15375" width="5.625" style="2" customWidth="1"/>
    <col min="15376" max="15376" width="1.625" style="2" customWidth="1"/>
    <col min="15377" max="15377" width="8.875" style="2" customWidth="1"/>
    <col min="15378" max="15379" width="18.75" style="2" customWidth="1"/>
    <col min="15380" max="15380" width="6.25" style="2" customWidth="1"/>
    <col min="15381" max="15381" width="11.25" style="2" customWidth="1"/>
    <col min="15382" max="15382" width="2.375" style="2" bestFit="1" customWidth="1"/>
    <col min="15383" max="15384" width="18.75" style="2" customWidth="1"/>
    <col min="15385" max="15616" width="8.75" style="2"/>
    <col min="15617" max="15617" width="5.625" style="2" customWidth="1"/>
    <col min="15618" max="15618" width="6.125" style="2" customWidth="1"/>
    <col min="15619" max="15619" width="5.625" style="2" customWidth="1"/>
    <col min="15620" max="15620" width="11.875" style="2" customWidth="1"/>
    <col min="15621" max="15622" width="5.625" style="2" customWidth="1"/>
    <col min="15623" max="15623" width="10.625" style="2" customWidth="1"/>
    <col min="15624" max="15624" width="5.625" style="2" customWidth="1"/>
    <col min="15625" max="15625" width="1.625" style="2" customWidth="1"/>
    <col min="15626" max="15626" width="5.625" style="2" customWidth="1"/>
    <col min="15627" max="15627" width="1.625" style="2" customWidth="1"/>
    <col min="15628" max="15629" width="5.625" style="2" customWidth="1"/>
    <col min="15630" max="15630" width="1.625" style="2" customWidth="1"/>
    <col min="15631" max="15631" width="5.625" style="2" customWidth="1"/>
    <col min="15632" max="15632" width="1.625" style="2" customWidth="1"/>
    <col min="15633" max="15633" width="8.875" style="2" customWidth="1"/>
    <col min="15634" max="15635" width="18.75" style="2" customWidth="1"/>
    <col min="15636" max="15636" width="6.25" style="2" customWidth="1"/>
    <col min="15637" max="15637" width="11.25" style="2" customWidth="1"/>
    <col min="15638" max="15638" width="2.375" style="2" bestFit="1" customWidth="1"/>
    <col min="15639" max="15640" width="18.75" style="2" customWidth="1"/>
    <col min="15641" max="15872" width="8.75" style="2"/>
    <col min="15873" max="15873" width="5.625" style="2" customWidth="1"/>
    <col min="15874" max="15874" width="6.125" style="2" customWidth="1"/>
    <col min="15875" max="15875" width="5.625" style="2" customWidth="1"/>
    <col min="15876" max="15876" width="11.875" style="2" customWidth="1"/>
    <col min="15877" max="15878" width="5.625" style="2" customWidth="1"/>
    <col min="15879" max="15879" width="10.625" style="2" customWidth="1"/>
    <col min="15880" max="15880" width="5.625" style="2" customWidth="1"/>
    <col min="15881" max="15881" width="1.625" style="2" customWidth="1"/>
    <col min="15882" max="15882" width="5.625" style="2" customWidth="1"/>
    <col min="15883" max="15883" width="1.625" style="2" customWidth="1"/>
    <col min="15884" max="15885" width="5.625" style="2" customWidth="1"/>
    <col min="15886" max="15886" width="1.625" style="2" customWidth="1"/>
    <col min="15887" max="15887" width="5.625" style="2" customWidth="1"/>
    <col min="15888" max="15888" width="1.625" style="2" customWidth="1"/>
    <col min="15889" max="15889" width="8.875" style="2" customWidth="1"/>
    <col min="15890" max="15891" width="18.75" style="2" customWidth="1"/>
    <col min="15892" max="15892" width="6.25" style="2" customWidth="1"/>
    <col min="15893" max="15893" width="11.25" style="2" customWidth="1"/>
    <col min="15894" max="15894" width="2.375" style="2" bestFit="1" customWidth="1"/>
    <col min="15895" max="15896" width="18.75" style="2" customWidth="1"/>
    <col min="15897" max="16128" width="8.75" style="2"/>
    <col min="16129" max="16129" width="5.625" style="2" customWidth="1"/>
    <col min="16130" max="16130" width="6.125" style="2" customWidth="1"/>
    <col min="16131" max="16131" width="5.625" style="2" customWidth="1"/>
    <col min="16132" max="16132" width="11.875" style="2" customWidth="1"/>
    <col min="16133" max="16134" width="5.625" style="2" customWidth="1"/>
    <col min="16135" max="16135" width="10.625" style="2" customWidth="1"/>
    <col min="16136" max="16136" width="5.625" style="2" customWidth="1"/>
    <col min="16137" max="16137" width="1.625" style="2" customWidth="1"/>
    <col min="16138" max="16138" width="5.625" style="2" customWidth="1"/>
    <col min="16139" max="16139" width="1.625" style="2" customWidth="1"/>
    <col min="16140" max="16141" width="5.625" style="2" customWidth="1"/>
    <col min="16142" max="16142" width="1.625" style="2" customWidth="1"/>
    <col min="16143" max="16143" width="5.625" style="2" customWidth="1"/>
    <col min="16144" max="16144" width="1.625" style="2" customWidth="1"/>
    <col min="16145" max="16145" width="8.875" style="2" customWidth="1"/>
    <col min="16146" max="16147" width="18.75" style="2" customWidth="1"/>
    <col min="16148" max="16148" width="6.25" style="2" customWidth="1"/>
    <col min="16149" max="16149" width="11.25" style="2" customWidth="1"/>
    <col min="16150" max="16150" width="2.375" style="2" bestFit="1" customWidth="1"/>
    <col min="16151" max="16152" width="18.75" style="2" customWidth="1"/>
    <col min="16153" max="16384" width="8.75" style="2"/>
  </cols>
  <sheetData>
    <row r="1" spans="1:17" ht="15" customHeight="1">
      <c r="A1" s="986" t="s">
        <v>106</v>
      </c>
      <c r="B1" s="986"/>
      <c r="C1" s="986"/>
      <c r="D1" s="986"/>
      <c r="E1" s="200"/>
      <c r="F1" s="200"/>
      <c r="G1" s="200"/>
      <c r="H1" s="200"/>
      <c r="I1" s="200"/>
      <c r="J1" s="200"/>
      <c r="K1" s="200"/>
      <c r="L1" s="200"/>
      <c r="M1" s="200"/>
      <c r="N1" s="200"/>
      <c r="O1" s="200"/>
      <c r="P1" s="200"/>
      <c r="Q1" s="200"/>
    </row>
    <row r="2" spans="1:17" ht="30" customHeight="1">
      <c r="A2" s="987" t="s">
        <v>569</v>
      </c>
      <c r="B2" s="987"/>
      <c r="C2" s="987"/>
      <c r="D2" s="987"/>
      <c r="E2" s="987"/>
      <c r="F2" s="987"/>
      <c r="G2" s="987"/>
      <c r="H2" s="987"/>
      <c r="I2" s="987"/>
      <c r="J2" s="987"/>
      <c r="K2" s="987"/>
      <c r="L2" s="987"/>
      <c r="M2" s="987"/>
      <c r="N2" s="987"/>
      <c r="O2" s="987"/>
      <c r="P2" s="987"/>
      <c r="Q2" s="987"/>
    </row>
    <row r="3" spans="1:17" ht="27.75" customHeight="1">
      <c r="A3" s="988" t="s">
        <v>164</v>
      </c>
      <c r="B3" s="988"/>
      <c r="C3" s="988"/>
      <c r="D3" s="988"/>
      <c r="E3" s="988"/>
      <c r="F3" s="988"/>
      <c r="G3" s="988"/>
      <c r="H3" s="988"/>
      <c r="I3" s="988"/>
      <c r="J3" s="988"/>
      <c r="K3" s="988"/>
      <c r="L3" s="988"/>
      <c r="M3" s="988"/>
      <c r="N3" s="988"/>
      <c r="O3" s="988"/>
      <c r="P3" s="988"/>
      <c r="Q3" s="988"/>
    </row>
    <row r="4" spans="1:17" ht="18" customHeight="1" thickBot="1">
      <c r="A4" s="201"/>
      <c r="B4" s="201"/>
      <c r="C4" s="201"/>
      <c r="D4" s="201"/>
      <c r="E4" s="201"/>
      <c r="F4" s="201"/>
      <c r="G4" s="201"/>
      <c r="H4" s="201"/>
      <c r="I4" s="201"/>
      <c r="J4" s="201"/>
      <c r="K4" s="201"/>
      <c r="L4" s="771" t="str">
        <f>IF(①参加種目一覧表⑧大会参加料!J6="","",①参加種目一覧表⑧大会参加料!J6)</f>
        <v/>
      </c>
      <c r="M4" s="771"/>
      <c r="N4" s="771"/>
      <c r="O4" s="771"/>
      <c r="P4" s="771"/>
      <c r="Q4" s="771"/>
    </row>
    <row r="5" spans="1:17" ht="15" customHeight="1">
      <c r="A5" s="989" t="s">
        <v>5</v>
      </c>
      <c r="B5" s="990"/>
      <c r="C5" s="991" t="s">
        <v>6</v>
      </c>
      <c r="D5" s="992"/>
      <c r="E5" s="993" t="s">
        <v>7</v>
      </c>
      <c r="F5" s="994"/>
      <c r="G5" s="778" t="str">
        <f>IF(①参加種目一覧表⑧大会参加料!F9="","",①参加種目一覧表⑧大会参加料!F9)</f>
        <v/>
      </c>
      <c r="H5" s="779"/>
      <c r="I5" s="686"/>
      <c r="J5" s="686"/>
      <c r="K5" s="686"/>
      <c r="L5" s="686"/>
      <c r="M5" s="686"/>
      <c r="N5" s="686"/>
      <c r="O5" s="686"/>
      <c r="P5" s="686"/>
      <c r="Q5" s="780"/>
    </row>
    <row r="6" spans="1:17" ht="30.75" customHeight="1">
      <c r="A6" s="781" t="str">
        <f>IF(①参加種目一覧表⑧大会参加料!$A$10="","",①参加種目一覧表⑧大会参加料!$A$10)</f>
        <v/>
      </c>
      <c r="B6" s="782"/>
      <c r="C6" s="90" t="str">
        <f>①参加種目一覧表⑧大会参加料!B10</f>
        <v/>
      </c>
      <c r="D6" s="90" t="str">
        <f>IF(①参加種目一覧表⑧大会参加料!$C$10="","",①参加種目一覧表⑧大会参加料!$C$10)</f>
        <v/>
      </c>
      <c r="E6" s="995" t="s">
        <v>8</v>
      </c>
      <c r="F6" s="996"/>
      <c r="G6" s="785" t="str">
        <f>IF(①参加種目一覧表⑧大会参加料!$F$10="","",①参加種目一覧表⑧大会参加料!$F$10)</f>
        <v/>
      </c>
      <c r="H6" s="753"/>
      <c r="I6" s="753"/>
      <c r="J6" s="753"/>
      <c r="K6" s="753"/>
      <c r="L6" s="753"/>
      <c r="M6" s="753"/>
      <c r="N6" s="753"/>
      <c r="O6" s="753"/>
      <c r="P6" s="753"/>
      <c r="Q6" s="754"/>
    </row>
    <row r="7" spans="1:17" ht="15" customHeight="1">
      <c r="A7" s="981" t="s">
        <v>9</v>
      </c>
      <c r="B7" s="982"/>
      <c r="C7" s="91" t="s">
        <v>108</v>
      </c>
      <c r="D7" s="634" t="str">
        <f>IF(①参加種目一覧表⑧大会参加料!$C$11="","",①参加種目一覧表⑧大会参加料!$C$11)</f>
        <v/>
      </c>
      <c r="E7" s="763"/>
      <c r="F7" s="92" t="s">
        <v>109</v>
      </c>
      <c r="G7" s="92"/>
      <c r="H7" s="973" t="s">
        <v>12</v>
      </c>
      <c r="I7" s="974"/>
      <c r="J7" s="974"/>
      <c r="K7" s="974"/>
      <c r="L7" s="975"/>
      <c r="M7" s="973" t="s">
        <v>13</v>
      </c>
      <c r="N7" s="974"/>
      <c r="O7" s="974"/>
      <c r="P7" s="974"/>
      <c r="Q7" s="980"/>
    </row>
    <row r="8" spans="1:17" ht="29.25" customHeight="1">
      <c r="A8" s="983"/>
      <c r="B8" s="984"/>
      <c r="C8" s="765" t="str">
        <f>IF(①参加種目一覧表⑧大会参加料!$B$12="","",①参加種目一覧表⑧大会参加料!$B$12)</f>
        <v/>
      </c>
      <c r="D8" s="766"/>
      <c r="E8" s="766"/>
      <c r="F8" s="766"/>
      <c r="G8" s="767"/>
      <c r="H8" s="633" t="str">
        <f>IF(①参加種目一覧表⑧大会参加料!$I$12="","",①参加種目一覧表⑧大会参加料!$I$12)</f>
        <v/>
      </c>
      <c r="I8" s="634"/>
      <c r="J8" s="634"/>
      <c r="K8" s="634"/>
      <c r="L8" s="635"/>
      <c r="M8" s="633" t="str">
        <f>IF(①参加種目一覧表⑧大会参加料!$K$12="","",①参加種目一覧表⑧大会参加料!$K$12)</f>
        <v/>
      </c>
      <c r="N8" s="634"/>
      <c r="O8" s="634"/>
      <c r="P8" s="634"/>
      <c r="Q8" s="672"/>
    </row>
    <row r="9" spans="1:17" ht="15" customHeight="1">
      <c r="A9" s="981" t="s">
        <v>7</v>
      </c>
      <c r="B9" s="982"/>
      <c r="C9" s="636" t="str">
        <f>IF(①参加種目一覧表⑧大会参加料!$C$13="","",①参加種目一覧表⑧大会参加料!$C$13)</f>
        <v/>
      </c>
      <c r="D9" s="726"/>
      <c r="E9" s="726"/>
      <c r="F9" s="726"/>
      <c r="G9" s="629"/>
      <c r="H9" s="985" t="s">
        <v>7</v>
      </c>
      <c r="I9" s="985"/>
      <c r="J9" s="985"/>
      <c r="K9" s="664" t="str">
        <f>IF(①参加種目一覧表⑧大会参加料!$J$13="","",①参加種目一覧表⑧大会参加料!$J$13)</f>
        <v/>
      </c>
      <c r="L9" s="664"/>
      <c r="M9" s="664"/>
      <c r="N9" s="664"/>
      <c r="O9" s="664"/>
      <c r="P9" s="636"/>
      <c r="Q9" s="732"/>
    </row>
    <row r="10" spans="1:17" ht="30.75" customHeight="1">
      <c r="A10" s="977" t="s">
        <v>110</v>
      </c>
      <c r="B10" s="978"/>
      <c r="C10" s="749" t="str">
        <f>IF(①参加種目一覧表⑧大会参加料!$C$14="","",①参加種目一覧表⑧大会参加料!$C$14)</f>
        <v/>
      </c>
      <c r="D10" s="750"/>
      <c r="E10" s="750"/>
      <c r="F10" s="750"/>
      <c r="G10" s="751"/>
      <c r="H10" s="979" t="s">
        <v>111</v>
      </c>
      <c r="I10" s="979"/>
      <c r="J10" s="979"/>
      <c r="K10" s="759" t="str">
        <f>IF(①参加種目一覧表⑧大会参加料!$J$14="","",①参加種目一覧表⑧大会参加料!$J$14)</f>
        <v/>
      </c>
      <c r="L10" s="759"/>
      <c r="M10" s="759"/>
      <c r="N10" s="759"/>
      <c r="O10" s="759"/>
      <c r="P10" s="749"/>
      <c r="Q10" s="760"/>
    </row>
    <row r="11" spans="1:17" ht="15" customHeight="1">
      <c r="A11" s="971" t="s">
        <v>7</v>
      </c>
      <c r="B11" s="972"/>
      <c r="C11" s="636" t="str">
        <f>IF(①参加種目一覧表⑧大会参加料!$C$15="","",①参加種目一覧表⑧大会参加料!$C$15)</f>
        <v/>
      </c>
      <c r="D11" s="726"/>
      <c r="E11" s="726"/>
      <c r="F11" s="726"/>
      <c r="G11" s="629"/>
      <c r="H11" s="973" t="s">
        <v>17</v>
      </c>
      <c r="I11" s="974"/>
      <c r="J11" s="974"/>
      <c r="K11" s="974"/>
      <c r="L11" s="975"/>
      <c r="M11" s="974" t="s">
        <v>112</v>
      </c>
      <c r="N11" s="974"/>
      <c r="O11" s="974"/>
      <c r="P11" s="974"/>
      <c r="Q11" s="980"/>
    </row>
    <row r="12" spans="1:17" ht="30.75" customHeight="1">
      <c r="A12" s="977" t="s">
        <v>19</v>
      </c>
      <c r="B12" s="978"/>
      <c r="C12" s="749" t="str">
        <f>IF(①参加種目一覧表⑧大会参加料!$C$16="","",①参加種目一覧表⑧大会参加料!$C$16)</f>
        <v/>
      </c>
      <c r="D12" s="750"/>
      <c r="E12" s="750"/>
      <c r="F12" s="750"/>
      <c r="G12" s="751"/>
      <c r="H12" s="752" t="str">
        <f>IF(①参加種目一覧表⑧大会参加料!G16="","",①参加種目一覧表⑧大会参加料!G16)</f>
        <v/>
      </c>
      <c r="I12" s="741"/>
      <c r="J12" s="741"/>
      <c r="K12" s="741"/>
      <c r="L12" s="742"/>
      <c r="M12" s="753" t="str">
        <f>IF(①参加種目一覧表⑧大会参加料!$K$16="","",①参加種目一覧表⑧大会参加料!$K$16)</f>
        <v/>
      </c>
      <c r="N12" s="753"/>
      <c r="O12" s="753"/>
      <c r="P12" s="753"/>
      <c r="Q12" s="754"/>
    </row>
    <row r="13" spans="1:17" ht="15" customHeight="1">
      <c r="A13" s="971" t="s">
        <v>7</v>
      </c>
      <c r="B13" s="972"/>
      <c r="C13" s="636" t="str">
        <f>IF(①参加種目一覧表⑧大会参加料!$C$17="","",①参加種目一覧表⑧大会参加料!$C$17)</f>
        <v/>
      </c>
      <c r="D13" s="726"/>
      <c r="E13" s="726"/>
      <c r="F13" s="727"/>
      <c r="G13" s="727"/>
      <c r="H13" s="973" t="s">
        <v>20</v>
      </c>
      <c r="I13" s="974"/>
      <c r="J13" s="974"/>
      <c r="K13" s="974"/>
      <c r="L13" s="975"/>
      <c r="M13" s="976" t="s">
        <v>7</v>
      </c>
      <c r="N13" s="972"/>
      <c r="O13" s="664" t="str">
        <f>IF(①参加種目一覧表⑧大会参加料!$K$17="","",①参加種目一覧表⑧大会参加料!$K$17)</f>
        <v/>
      </c>
      <c r="P13" s="636"/>
      <c r="Q13" s="732"/>
    </row>
    <row r="14" spans="1:17" ht="30" customHeight="1" thickBot="1">
      <c r="A14" s="967" t="s">
        <v>21</v>
      </c>
      <c r="B14" s="968"/>
      <c r="C14" s="735" t="str">
        <f>IF(①参加種目一覧表⑧大会参加料!$C$18="","",①参加種目一覧表⑧大会参加料!$C$18)</f>
        <v/>
      </c>
      <c r="D14" s="736"/>
      <c r="E14" s="736"/>
      <c r="F14" s="737"/>
      <c r="G14" s="738"/>
      <c r="H14" s="739" t="str">
        <f>IF(①参加種目一覧表⑧大会参加料!G18="","",①参加種目一覧表⑧大会参加料!G18)</f>
        <v/>
      </c>
      <c r="I14" s="740"/>
      <c r="J14" s="741"/>
      <c r="K14" s="741"/>
      <c r="L14" s="742"/>
      <c r="M14" s="969" t="s">
        <v>22</v>
      </c>
      <c r="N14" s="970"/>
      <c r="O14" s="745" t="str">
        <f>IF(①参加種目一覧表⑧大会参加料!$K$18="","",①参加種目一覧表⑧大会参加料!$K$18)</f>
        <v/>
      </c>
      <c r="P14" s="735"/>
      <c r="Q14" s="746"/>
    </row>
    <row r="15" spans="1:17" ht="11.25" customHeight="1">
      <c r="A15" s="962" t="s">
        <v>113</v>
      </c>
      <c r="B15" s="1003" t="s">
        <v>604</v>
      </c>
      <c r="C15" s="999" t="s">
        <v>602</v>
      </c>
      <c r="D15" s="1000"/>
      <c r="E15" s="963" t="s">
        <v>114</v>
      </c>
      <c r="F15" s="963" t="s">
        <v>115</v>
      </c>
      <c r="G15" s="965" t="s">
        <v>116</v>
      </c>
      <c r="H15" s="963" t="s">
        <v>117</v>
      </c>
      <c r="I15" s="963"/>
      <c r="J15" s="963"/>
      <c r="K15" s="963"/>
      <c r="L15" s="963"/>
      <c r="M15" s="1005" t="s">
        <v>118</v>
      </c>
      <c r="N15" s="202"/>
      <c r="O15" s="1007" t="s">
        <v>119</v>
      </c>
      <c r="P15" s="203"/>
      <c r="Q15" s="1009" t="s">
        <v>120</v>
      </c>
    </row>
    <row r="16" spans="1:17" ht="18.75" customHeight="1">
      <c r="A16" s="961"/>
      <c r="B16" s="1004"/>
      <c r="C16" s="1001" t="s">
        <v>33</v>
      </c>
      <c r="D16" s="1002"/>
      <c r="E16" s="964"/>
      <c r="F16" s="964"/>
      <c r="G16" s="966"/>
      <c r="H16" s="964"/>
      <c r="I16" s="964"/>
      <c r="J16" s="964"/>
      <c r="K16" s="964"/>
      <c r="L16" s="964"/>
      <c r="M16" s="1006"/>
      <c r="N16" s="204"/>
      <c r="O16" s="1008"/>
      <c r="P16" s="205"/>
      <c r="Q16" s="1010"/>
    </row>
    <row r="17" spans="1:17" ht="13.5" customHeight="1">
      <c r="A17" s="960">
        <v>1</v>
      </c>
      <c r="B17" s="901"/>
      <c r="C17" s="602"/>
      <c r="D17" s="603"/>
      <c r="E17" s="604"/>
      <c r="F17" s="604"/>
      <c r="G17" s="606"/>
      <c r="H17" s="206" t="s">
        <v>121</v>
      </c>
      <c r="I17" s="207"/>
      <c r="J17" s="208" t="s">
        <v>122</v>
      </c>
      <c r="K17" s="209"/>
      <c r="L17" s="210" t="s">
        <v>123</v>
      </c>
      <c r="M17" s="211" t="s">
        <v>118</v>
      </c>
      <c r="N17" s="212"/>
      <c r="O17" s="213" t="s">
        <v>119</v>
      </c>
      <c r="P17" s="214"/>
      <c r="Q17" s="215"/>
    </row>
    <row r="18" spans="1:17" ht="21" customHeight="1">
      <c r="A18" s="961"/>
      <c r="B18" s="902"/>
      <c r="C18" s="903"/>
      <c r="D18" s="904"/>
      <c r="E18" s="605"/>
      <c r="F18" s="605"/>
      <c r="G18" s="607"/>
      <c r="H18" s="64"/>
      <c r="I18" s="204" t="s">
        <v>127</v>
      </c>
      <c r="J18" s="65"/>
      <c r="K18" s="204" t="s">
        <v>127</v>
      </c>
      <c r="L18" s="66"/>
      <c r="M18" s="368"/>
      <c r="N18" s="216" t="s">
        <v>128</v>
      </c>
      <c r="O18" s="369"/>
      <c r="P18" s="217" t="s">
        <v>129</v>
      </c>
      <c r="Q18" s="218"/>
    </row>
    <row r="19" spans="1:17" ht="13.5" customHeight="1">
      <c r="A19" s="960">
        <v>2</v>
      </c>
      <c r="B19" s="901"/>
      <c r="C19" s="602"/>
      <c r="D19" s="603"/>
      <c r="E19" s="604"/>
      <c r="F19" s="604"/>
      <c r="G19" s="606"/>
      <c r="H19" s="206" t="s">
        <v>121</v>
      </c>
      <c r="I19" s="207"/>
      <c r="J19" s="208" t="s">
        <v>122</v>
      </c>
      <c r="K19" s="209"/>
      <c r="L19" s="210" t="s">
        <v>123</v>
      </c>
      <c r="M19" s="211" t="s">
        <v>118</v>
      </c>
      <c r="N19" s="212"/>
      <c r="O19" s="213" t="s">
        <v>119</v>
      </c>
      <c r="P19" s="214"/>
      <c r="Q19" s="215"/>
    </row>
    <row r="20" spans="1:17" ht="21" customHeight="1">
      <c r="A20" s="961"/>
      <c r="B20" s="902"/>
      <c r="C20" s="903"/>
      <c r="D20" s="904"/>
      <c r="E20" s="605"/>
      <c r="F20" s="605"/>
      <c r="G20" s="607"/>
      <c r="H20" s="64"/>
      <c r="I20" s="204" t="s">
        <v>127</v>
      </c>
      <c r="J20" s="65"/>
      <c r="K20" s="204" t="s">
        <v>127</v>
      </c>
      <c r="L20" s="66"/>
      <c r="M20" s="368"/>
      <c r="N20" s="216" t="s">
        <v>128</v>
      </c>
      <c r="O20" s="369"/>
      <c r="P20" s="217" t="s">
        <v>129</v>
      </c>
      <c r="Q20" s="218"/>
    </row>
    <row r="21" spans="1:17" ht="13.5" customHeight="1">
      <c r="A21" s="958">
        <v>3</v>
      </c>
      <c r="B21" s="901"/>
      <c r="C21" s="602"/>
      <c r="D21" s="603"/>
      <c r="E21" s="604"/>
      <c r="F21" s="604"/>
      <c r="G21" s="606"/>
      <c r="H21" s="206" t="s">
        <v>121</v>
      </c>
      <c r="I21" s="207"/>
      <c r="J21" s="208" t="s">
        <v>122</v>
      </c>
      <c r="K21" s="209"/>
      <c r="L21" s="210" t="s">
        <v>123</v>
      </c>
      <c r="M21" s="211" t="s">
        <v>118</v>
      </c>
      <c r="N21" s="212"/>
      <c r="O21" s="213" t="s">
        <v>119</v>
      </c>
      <c r="P21" s="214"/>
      <c r="Q21" s="215"/>
    </row>
    <row r="22" spans="1:17" ht="21" customHeight="1">
      <c r="A22" s="959"/>
      <c r="B22" s="902"/>
      <c r="C22" s="903"/>
      <c r="D22" s="904"/>
      <c r="E22" s="605"/>
      <c r="F22" s="605"/>
      <c r="G22" s="607"/>
      <c r="H22" s="64"/>
      <c r="I22" s="204" t="s">
        <v>127</v>
      </c>
      <c r="J22" s="65"/>
      <c r="K22" s="204" t="s">
        <v>127</v>
      </c>
      <c r="L22" s="66"/>
      <c r="M22" s="368"/>
      <c r="N22" s="216" t="s">
        <v>128</v>
      </c>
      <c r="O22" s="369"/>
      <c r="P22" s="217" t="s">
        <v>129</v>
      </c>
      <c r="Q22" s="218"/>
    </row>
    <row r="23" spans="1:17" ht="13.5" customHeight="1">
      <c r="A23" s="958">
        <v>4</v>
      </c>
      <c r="B23" s="901"/>
      <c r="C23" s="602"/>
      <c r="D23" s="603"/>
      <c r="E23" s="604"/>
      <c r="F23" s="604"/>
      <c r="G23" s="606"/>
      <c r="H23" s="206" t="s">
        <v>121</v>
      </c>
      <c r="I23" s="207"/>
      <c r="J23" s="208" t="s">
        <v>122</v>
      </c>
      <c r="K23" s="209"/>
      <c r="L23" s="210" t="s">
        <v>123</v>
      </c>
      <c r="M23" s="211" t="s">
        <v>118</v>
      </c>
      <c r="N23" s="212"/>
      <c r="O23" s="213" t="s">
        <v>119</v>
      </c>
      <c r="P23" s="214"/>
      <c r="Q23" s="215"/>
    </row>
    <row r="24" spans="1:17" ht="21" customHeight="1">
      <c r="A24" s="959"/>
      <c r="B24" s="902"/>
      <c r="C24" s="903"/>
      <c r="D24" s="904"/>
      <c r="E24" s="605"/>
      <c r="F24" s="605"/>
      <c r="G24" s="607"/>
      <c r="H24" s="64"/>
      <c r="I24" s="204" t="s">
        <v>127</v>
      </c>
      <c r="J24" s="65"/>
      <c r="K24" s="204" t="s">
        <v>127</v>
      </c>
      <c r="L24" s="66"/>
      <c r="M24" s="368"/>
      <c r="N24" s="216" t="s">
        <v>128</v>
      </c>
      <c r="O24" s="369"/>
      <c r="P24" s="217" t="s">
        <v>129</v>
      </c>
      <c r="Q24" s="218"/>
    </row>
    <row r="25" spans="1:17" ht="13.5" customHeight="1">
      <c r="A25" s="958">
        <v>5</v>
      </c>
      <c r="B25" s="901"/>
      <c r="C25" s="602"/>
      <c r="D25" s="603"/>
      <c r="E25" s="604"/>
      <c r="F25" s="604"/>
      <c r="G25" s="606"/>
      <c r="H25" s="206" t="s">
        <v>121</v>
      </c>
      <c r="I25" s="207"/>
      <c r="J25" s="208" t="s">
        <v>122</v>
      </c>
      <c r="K25" s="209"/>
      <c r="L25" s="210" t="s">
        <v>123</v>
      </c>
      <c r="M25" s="211" t="s">
        <v>118</v>
      </c>
      <c r="N25" s="212"/>
      <c r="O25" s="213" t="s">
        <v>119</v>
      </c>
      <c r="P25" s="214"/>
      <c r="Q25" s="215"/>
    </row>
    <row r="26" spans="1:17" ht="21" customHeight="1">
      <c r="A26" s="959"/>
      <c r="B26" s="902"/>
      <c r="C26" s="903"/>
      <c r="D26" s="904"/>
      <c r="E26" s="605"/>
      <c r="F26" s="605"/>
      <c r="G26" s="607"/>
      <c r="H26" s="64"/>
      <c r="I26" s="204" t="s">
        <v>127</v>
      </c>
      <c r="J26" s="65"/>
      <c r="K26" s="204" t="s">
        <v>127</v>
      </c>
      <c r="L26" s="66"/>
      <c r="M26" s="368"/>
      <c r="N26" s="216" t="s">
        <v>128</v>
      </c>
      <c r="O26" s="369"/>
      <c r="P26" s="217" t="s">
        <v>129</v>
      </c>
      <c r="Q26" s="218"/>
    </row>
    <row r="27" spans="1:17" ht="13.5" customHeight="1">
      <c r="A27" s="958">
        <v>6</v>
      </c>
      <c r="B27" s="901"/>
      <c r="C27" s="602"/>
      <c r="D27" s="603"/>
      <c r="E27" s="604"/>
      <c r="F27" s="604"/>
      <c r="G27" s="606"/>
      <c r="H27" s="206" t="s">
        <v>121</v>
      </c>
      <c r="I27" s="207"/>
      <c r="J27" s="208" t="s">
        <v>122</v>
      </c>
      <c r="K27" s="209"/>
      <c r="L27" s="210" t="s">
        <v>123</v>
      </c>
      <c r="M27" s="211" t="s">
        <v>118</v>
      </c>
      <c r="N27" s="212"/>
      <c r="O27" s="213" t="s">
        <v>119</v>
      </c>
      <c r="P27" s="214"/>
      <c r="Q27" s="215"/>
    </row>
    <row r="28" spans="1:17" ht="21" customHeight="1">
      <c r="A28" s="959"/>
      <c r="B28" s="902"/>
      <c r="C28" s="903"/>
      <c r="D28" s="904"/>
      <c r="E28" s="605"/>
      <c r="F28" s="605"/>
      <c r="G28" s="607"/>
      <c r="H28" s="64"/>
      <c r="I28" s="204" t="s">
        <v>127</v>
      </c>
      <c r="J28" s="65"/>
      <c r="K28" s="204" t="s">
        <v>127</v>
      </c>
      <c r="L28" s="66"/>
      <c r="M28" s="368"/>
      <c r="N28" s="216" t="s">
        <v>128</v>
      </c>
      <c r="O28" s="369"/>
      <c r="P28" s="217" t="s">
        <v>129</v>
      </c>
      <c r="Q28" s="218"/>
    </row>
    <row r="29" spans="1:17" s="403" customFormat="1" ht="11.25" customHeight="1">
      <c r="A29" s="418"/>
      <c r="B29" s="418"/>
      <c r="C29" s="418"/>
      <c r="D29" s="418"/>
      <c r="E29" s="418"/>
      <c r="F29" s="418"/>
      <c r="G29" s="418"/>
      <c r="H29" s="418"/>
      <c r="I29" s="418"/>
      <c r="J29" s="418"/>
      <c r="K29" s="418"/>
      <c r="L29" s="418"/>
      <c r="M29" s="418"/>
      <c r="N29" s="418"/>
      <c r="O29" s="418"/>
      <c r="P29" s="418"/>
      <c r="Q29" s="418"/>
    </row>
    <row r="30" spans="1:17" s="403" customFormat="1" ht="15" customHeight="1">
      <c r="A30" s="208" t="s">
        <v>130</v>
      </c>
      <c r="B30" s="399" t="s">
        <v>131</v>
      </c>
      <c r="C30" s="208"/>
      <c r="D30" s="208"/>
      <c r="E30" s="208"/>
      <c r="F30" s="208"/>
      <c r="G30" s="208"/>
      <c r="H30" s="208"/>
      <c r="I30" s="208"/>
      <c r="J30" s="208"/>
      <c r="K30" s="208"/>
      <c r="L30" s="208"/>
      <c r="M30" s="208"/>
      <c r="N30" s="208"/>
      <c r="O30" s="208"/>
      <c r="P30" s="208"/>
      <c r="Q30" s="208"/>
    </row>
    <row r="31" spans="1:17" s="403" customFormat="1" ht="15" customHeight="1">
      <c r="A31" s="208"/>
      <c r="B31" s="208" t="s">
        <v>571</v>
      </c>
      <c r="C31" s="208"/>
      <c r="D31" s="208"/>
      <c r="E31" s="208"/>
      <c r="F31" s="208"/>
      <c r="G31" s="208"/>
      <c r="H31" s="208"/>
      <c r="I31" s="208"/>
      <c r="J31" s="208"/>
      <c r="K31" s="208"/>
      <c r="L31" s="208"/>
      <c r="M31" s="208"/>
      <c r="N31" s="208"/>
      <c r="O31" s="208"/>
      <c r="P31" s="208"/>
      <c r="Q31" s="208"/>
    </row>
    <row r="32" spans="1:17" s="403" customFormat="1" ht="30" customHeight="1">
      <c r="A32" s="208"/>
      <c r="B32" s="997" t="s">
        <v>132</v>
      </c>
      <c r="C32" s="998"/>
      <c r="D32" s="998"/>
      <c r="E32" s="998"/>
      <c r="F32" s="998"/>
      <c r="G32" s="998"/>
      <c r="H32" s="998"/>
      <c r="I32" s="998"/>
      <c r="J32" s="998"/>
      <c r="K32" s="998"/>
      <c r="L32" s="998"/>
      <c r="M32" s="998"/>
      <c r="N32" s="998"/>
      <c r="O32" s="998"/>
      <c r="P32" s="998"/>
      <c r="Q32" s="998"/>
    </row>
    <row r="33" spans="1:17" s="403" customFormat="1" ht="30" customHeight="1">
      <c r="A33" s="208"/>
      <c r="B33" s="997" t="s">
        <v>574</v>
      </c>
      <c r="C33" s="998"/>
      <c r="D33" s="998"/>
      <c r="E33" s="998"/>
      <c r="F33" s="998"/>
      <c r="G33" s="998"/>
      <c r="H33" s="998"/>
      <c r="I33" s="998"/>
      <c r="J33" s="998"/>
      <c r="K33" s="998"/>
      <c r="L33" s="998"/>
      <c r="M33" s="998"/>
      <c r="N33" s="998"/>
      <c r="O33" s="998"/>
      <c r="P33" s="998"/>
      <c r="Q33" s="998"/>
    </row>
    <row r="34" spans="1:17" s="403" customFormat="1" ht="30" customHeight="1">
      <c r="A34" s="208"/>
      <c r="B34" s="997" t="s">
        <v>572</v>
      </c>
      <c r="C34" s="998"/>
      <c r="D34" s="998"/>
      <c r="E34" s="998"/>
      <c r="F34" s="998"/>
      <c r="G34" s="998"/>
      <c r="H34" s="998"/>
      <c r="I34" s="998"/>
      <c r="J34" s="998"/>
      <c r="K34" s="998"/>
      <c r="L34" s="998"/>
      <c r="M34" s="998"/>
      <c r="N34" s="998"/>
      <c r="O34" s="998"/>
      <c r="P34" s="998"/>
      <c r="Q34" s="998"/>
    </row>
    <row r="35" spans="1:17" s="403" customFormat="1" ht="15" customHeight="1">
      <c r="A35" s="208"/>
      <c r="B35" s="399" t="s">
        <v>133</v>
      </c>
      <c r="C35" s="208"/>
      <c r="D35" s="208"/>
      <c r="E35" s="208"/>
      <c r="F35" s="208"/>
      <c r="G35" s="208"/>
      <c r="H35" s="208"/>
      <c r="I35" s="208"/>
      <c r="J35" s="208"/>
      <c r="K35" s="208"/>
      <c r="L35" s="208"/>
      <c r="M35" s="208"/>
      <c r="N35" s="208"/>
      <c r="O35" s="208"/>
      <c r="P35" s="208"/>
      <c r="Q35" s="208"/>
    </row>
    <row r="36" spans="1:17" s="403" customFormat="1" ht="15" customHeight="1">
      <c r="A36" s="208"/>
      <c r="B36" s="399" t="s">
        <v>134</v>
      </c>
      <c r="C36" s="208"/>
      <c r="D36" s="208"/>
      <c r="E36" s="208"/>
      <c r="F36" s="208"/>
      <c r="G36" s="208"/>
      <c r="H36" s="208"/>
      <c r="I36" s="208"/>
      <c r="J36" s="208"/>
      <c r="K36" s="208"/>
      <c r="L36" s="208"/>
      <c r="M36" s="208"/>
      <c r="N36" s="208"/>
      <c r="O36" s="208"/>
      <c r="P36" s="208"/>
      <c r="Q36" s="208"/>
    </row>
    <row r="37" spans="1:17" s="404" customFormat="1" ht="15" customHeight="1">
      <c r="A37" s="208"/>
      <c r="B37" s="997" t="s">
        <v>611</v>
      </c>
      <c r="C37" s="998"/>
      <c r="D37" s="998"/>
      <c r="E37" s="998"/>
      <c r="F37" s="998"/>
      <c r="G37" s="998"/>
      <c r="H37" s="998"/>
      <c r="I37" s="998"/>
      <c r="J37" s="998"/>
      <c r="K37" s="998"/>
      <c r="L37" s="998"/>
      <c r="M37" s="998"/>
      <c r="N37" s="998"/>
      <c r="O37" s="998"/>
      <c r="P37" s="998"/>
      <c r="Q37" s="998"/>
    </row>
    <row r="38" spans="1:17" s="404" customFormat="1" ht="15" customHeight="1">
      <c r="A38" s="208"/>
      <c r="B38" s="998"/>
      <c r="C38" s="998"/>
      <c r="D38" s="998"/>
      <c r="E38" s="998"/>
      <c r="F38" s="998"/>
      <c r="G38" s="998"/>
      <c r="H38" s="998"/>
      <c r="I38" s="998"/>
      <c r="J38" s="998"/>
      <c r="K38" s="998"/>
      <c r="L38" s="998"/>
      <c r="M38" s="998"/>
      <c r="N38" s="998"/>
      <c r="O38" s="998"/>
      <c r="P38" s="998"/>
      <c r="Q38" s="998"/>
    </row>
    <row r="39" spans="1:17" s="404" customFormat="1" ht="15" customHeight="1">
      <c r="A39" s="208"/>
      <c r="B39" s="998"/>
      <c r="C39" s="998"/>
      <c r="D39" s="998"/>
      <c r="E39" s="998"/>
      <c r="F39" s="998"/>
      <c r="G39" s="998"/>
      <c r="H39" s="998"/>
      <c r="I39" s="998"/>
      <c r="J39" s="998"/>
      <c r="K39" s="998"/>
      <c r="L39" s="998"/>
      <c r="M39" s="998"/>
      <c r="N39" s="998"/>
      <c r="O39" s="998"/>
      <c r="P39" s="998"/>
      <c r="Q39" s="998"/>
    </row>
    <row r="40" spans="1:17" s="404" customFormat="1">
      <c r="A40" s="208"/>
      <c r="B40" s="419" t="s">
        <v>605</v>
      </c>
      <c r="C40" s="208"/>
      <c r="D40" s="208"/>
      <c r="E40" s="208"/>
      <c r="F40" s="208"/>
      <c r="G40" s="208"/>
      <c r="H40" s="208"/>
      <c r="I40" s="208"/>
      <c r="J40" s="208"/>
      <c r="K40" s="208"/>
      <c r="L40" s="208"/>
      <c r="M40" s="208"/>
      <c r="N40" s="208"/>
      <c r="O40" s="208"/>
      <c r="P40" s="208"/>
      <c r="Q40" s="208"/>
    </row>
    <row r="41" spans="1:17" s="404" customFormat="1">
      <c r="A41" s="208"/>
      <c r="B41" s="420" t="s">
        <v>606</v>
      </c>
      <c r="C41" s="418"/>
      <c r="D41" s="418"/>
      <c r="E41" s="418"/>
      <c r="F41" s="418"/>
      <c r="G41" s="418"/>
      <c r="H41" s="418"/>
      <c r="I41" s="418"/>
      <c r="J41" s="421"/>
      <c r="K41" s="208"/>
      <c r="L41" s="208"/>
      <c r="M41" s="208"/>
      <c r="N41" s="208"/>
      <c r="O41" s="208"/>
      <c r="P41" s="208"/>
      <c r="Q41" s="208"/>
    </row>
    <row r="42" spans="1:17" s="404" customFormat="1">
      <c r="A42" s="208"/>
      <c r="B42" s="422" t="s">
        <v>607</v>
      </c>
      <c r="C42" s="208"/>
      <c r="D42" s="208"/>
      <c r="E42" s="208"/>
      <c r="F42" s="208"/>
      <c r="G42" s="208"/>
      <c r="H42" s="208"/>
      <c r="I42" s="208"/>
      <c r="J42" s="210"/>
      <c r="K42" s="208"/>
      <c r="L42" s="208"/>
      <c r="M42" s="208"/>
      <c r="N42" s="208"/>
      <c r="O42" s="208"/>
      <c r="P42" s="208"/>
      <c r="Q42" s="208"/>
    </row>
    <row r="43" spans="1:17" s="404" customFormat="1">
      <c r="A43" s="208"/>
      <c r="B43" s="422" t="s">
        <v>608</v>
      </c>
      <c r="C43" s="208"/>
      <c r="D43" s="208"/>
      <c r="E43" s="208"/>
      <c r="F43" s="208"/>
      <c r="G43" s="208"/>
      <c r="H43" s="208"/>
      <c r="I43" s="208"/>
      <c r="J43" s="210"/>
      <c r="K43" s="208"/>
      <c r="L43" s="208"/>
      <c r="M43" s="208"/>
      <c r="N43" s="208"/>
      <c r="O43" s="208"/>
      <c r="P43" s="208"/>
      <c r="Q43" s="208"/>
    </row>
    <row r="44" spans="1:17" s="404" customFormat="1">
      <c r="A44" s="208"/>
      <c r="B44" s="422" t="s">
        <v>609</v>
      </c>
      <c r="C44" s="208"/>
      <c r="D44" s="208"/>
      <c r="E44" s="208"/>
      <c r="F44" s="208"/>
      <c r="G44" s="208"/>
      <c r="H44" s="208"/>
      <c r="I44" s="208"/>
      <c r="J44" s="210"/>
      <c r="K44" s="208"/>
      <c r="L44" s="208"/>
      <c r="M44" s="208"/>
      <c r="N44" s="208"/>
      <c r="O44" s="208"/>
      <c r="P44" s="208"/>
      <c r="Q44" s="208"/>
    </row>
    <row r="45" spans="1:17" s="404" customFormat="1">
      <c r="A45" s="208"/>
      <c r="B45" s="423" t="s">
        <v>610</v>
      </c>
      <c r="C45" s="398"/>
      <c r="D45" s="398"/>
      <c r="E45" s="398"/>
      <c r="F45" s="398"/>
      <c r="G45" s="398"/>
      <c r="H45" s="398"/>
      <c r="I45" s="398"/>
      <c r="J45" s="205"/>
      <c r="K45" s="208"/>
      <c r="L45" s="208"/>
      <c r="M45" s="208"/>
      <c r="N45" s="208"/>
      <c r="O45" s="208"/>
      <c r="P45" s="208"/>
      <c r="Q45" s="208"/>
    </row>
    <row r="46" spans="1:17" s="404" customFormat="1" ht="8.25" customHeight="1">
      <c r="A46" s="208"/>
      <c r="B46" s="208"/>
      <c r="C46" s="208"/>
      <c r="D46" s="208"/>
      <c r="E46" s="208"/>
      <c r="F46" s="208"/>
      <c r="G46" s="208"/>
      <c r="H46" s="208"/>
      <c r="I46" s="208"/>
      <c r="J46" s="208"/>
      <c r="K46" s="208"/>
      <c r="L46" s="208"/>
      <c r="M46" s="208"/>
      <c r="N46" s="208"/>
      <c r="O46" s="208"/>
      <c r="P46" s="208"/>
      <c r="Q46" s="208"/>
    </row>
    <row r="47" spans="1:17">
      <c r="B47" s="40"/>
    </row>
    <row r="48" spans="1:17">
      <c r="B48" s="80"/>
    </row>
    <row r="52" spans="1:1">
      <c r="A52" s="40"/>
    </row>
    <row r="53" spans="1:1">
      <c r="A53" s="80"/>
    </row>
    <row r="67" spans="1:17">
      <c r="A67" s="44" t="s">
        <v>47</v>
      </c>
      <c r="B67" s="44"/>
      <c r="C67" s="44"/>
      <c r="D67" s="42">
        <v>1</v>
      </c>
      <c r="E67" s="42"/>
      <c r="F67" s="81">
        <v>1</v>
      </c>
      <c r="G67" s="81"/>
      <c r="H67" s="81"/>
      <c r="I67" s="81"/>
      <c r="J67" s="81">
        <v>1</v>
      </c>
      <c r="K67" s="81"/>
      <c r="L67" s="81">
        <v>1</v>
      </c>
      <c r="M67" s="82" t="s">
        <v>149</v>
      </c>
      <c r="N67" s="82"/>
      <c r="O67" s="82" t="s">
        <v>596</v>
      </c>
      <c r="P67" s="82"/>
      <c r="Q67" s="83" t="s">
        <v>136</v>
      </c>
    </row>
    <row r="68" spans="1:17">
      <c r="A68" s="44" t="s">
        <v>49</v>
      </c>
      <c r="B68" s="44"/>
      <c r="C68" s="44"/>
      <c r="D68" s="42">
        <v>2</v>
      </c>
      <c r="E68" s="42"/>
      <c r="F68" s="81">
        <v>2</v>
      </c>
      <c r="G68" s="81"/>
      <c r="H68" s="81" t="s">
        <v>243</v>
      </c>
      <c r="I68" s="81"/>
      <c r="J68" s="81">
        <v>2</v>
      </c>
      <c r="K68" s="81"/>
      <c r="L68" s="81">
        <v>2</v>
      </c>
      <c r="M68" s="81"/>
      <c r="N68" s="81"/>
      <c r="O68" s="81" t="s">
        <v>597</v>
      </c>
      <c r="P68" s="81"/>
    </row>
    <row r="69" spans="1:17">
      <c r="A69" s="44" t="s">
        <v>52</v>
      </c>
      <c r="B69" s="44"/>
      <c r="C69" s="44"/>
      <c r="D69" s="42">
        <v>3</v>
      </c>
      <c r="E69" s="42"/>
      <c r="F69" s="81">
        <v>3</v>
      </c>
      <c r="G69" s="81"/>
      <c r="H69" s="81" t="s">
        <v>593</v>
      </c>
      <c r="I69" s="81"/>
      <c r="J69" s="81">
        <v>3</v>
      </c>
      <c r="K69" s="81"/>
      <c r="L69" s="81">
        <v>3</v>
      </c>
      <c r="M69" s="81"/>
      <c r="N69" s="81"/>
      <c r="O69" s="81" t="s">
        <v>598</v>
      </c>
      <c r="P69" s="81"/>
    </row>
    <row r="70" spans="1:17">
      <c r="A70" s="44" t="s">
        <v>54</v>
      </c>
      <c r="B70" s="44"/>
      <c r="C70" s="44"/>
      <c r="D70" s="42">
        <v>4</v>
      </c>
      <c r="E70" s="42"/>
      <c r="F70" s="81">
        <v>4</v>
      </c>
      <c r="G70" s="81"/>
      <c r="H70" s="81" t="s">
        <v>594</v>
      </c>
      <c r="I70" s="81"/>
      <c r="J70" s="81">
        <v>4</v>
      </c>
      <c r="K70" s="81"/>
      <c r="L70" s="81">
        <v>4</v>
      </c>
      <c r="M70" s="81"/>
      <c r="N70" s="81"/>
      <c r="O70" s="81" t="s">
        <v>599</v>
      </c>
      <c r="P70" s="81"/>
    </row>
    <row r="71" spans="1:17">
      <c r="A71" s="44" t="s">
        <v>56</v>
      </c>
      <c r="B71" s="44"/>
      <c r="C71" s="44"/>
      <c r="D71" s="42">
        <v>5</v>
      </c>
      <c r="E71" s="42"/>
      <c r="F71" s="81"/>
      <c r="G71" s="81"/>
      <c r="H71" s="81" t="s">
        <v>595</v>
      </c>
      <c r="I71" s="81"/>
      <c r="J71" s="81">
        <v>5</v>
      </c>
      <c r="K71" s="81"/>
      <c r="L71" s="81">
        <v>5</v>
      </c>
      <c r="M71" s="81"/>
      <c r="N71" s="81"/>
      <c r="O71" s="81" t="s">
        <v>600</v>
      </c>
      <c r="P71" s="81"/>
    </row>
    <row r="72" spans="1:17">
      <c r="A72" s="44" t="s">
        <v>58</v>
      </c>
      <c r="B72" s="44"/>
      <c r="C72" s="44"/>
      <c r="D72" s="42">
        <v>6</v>
      </c>
      <c r="E72" s="42"/>
      <c r="F72" s="81">
        <v>15</v>
      </c>
      <c r="G72" s="81"/>
      <c r="H72" s="81"/>
      <c r="I72" s="81"/>
      <c r="J72" s="81">
        <v>6</v>
      </c>
      <c r="K72" s="81"/>
      <c r="L72" s="81">
        <v>6</v>
      </c>
      <c r="M72" s="81"/>
      <c r="N72" s="81"/>
      <c r="O72" s="81" t="s">
        <v>601</v>
      </c>
      <c r="P72" s="81"/>
    </row>
    <row r="73" spans="1:17">
      <c r="A73" s="44" t="s">
        <v>60</v>
      </c>
      <c r="B73" s="44"/>
      <c r="C73" s="44"/>
      <c r="D73" s="42">
        <v>7</v>
      </c>
      <c r="E73" s="42"/>
      <c r="F73" s="81">
        <v>16</v>
      </c>
      <c r="G73" s="81"/>
      <c r="H73" s="81"/>
      <c r="I73" s="81"/>
      <c r="J73" s="81">
        <v>7</v>
      </c>
      <c r="K73" s="81"/>
      <c r="L73" s="81">
        <v>7</v>
      </c>
      <c r="M73" s="81"/>
      <c r="N73" s="81"/>
      <c r="O73" s="81"/>
      <c r="P73" s="81"/>
    </row>
    <row r="74" spans="1:17">
      <c r="A74" s="44" t="s">
        <v>62</v>
      </c>
      <c r="B74" s="44"/>
      <c r="C74" s="44"/>
      <c r="D74" s="42">
        <v>8</v>
      </c>
      <c r="E74" s="42"/>
      <c r="F74" s="81">
        <v>17</v>
      </c>
      <c r="G74" s="81"/>
      <c r="H74" s="81"/>
      <c r="I74" s="81"/>
      <c r="J74" s="81">
        <v>8</v>
      </c>
      <c r="K74" s="81"/>
      <c r="L74" s="81">
        <v>8</v>
      </c>
      <c r="M74" s="81"/>
      <c r="N74" s="81"/>
      <c r="O74" s="81"/>
      <c r="P74" s="81"/>
    </row>
    <row r="75" spans="1:17">
      <c r="A75" s="44" t="s">
        <v>64</v>
      </c>
      <c r="B75" s="44"/>
      <c r="C75" s="44"/>
      <c r="D75" s="42">
        <v>9</v>
      </c>
      <c r="E75" s="42"/>
      <c r="F75" s="81">
        <v>18</v>
      </c>
      <c r="G75" s="81"/>
      <c r="H75" s="81"/>
      <c r="I75" s="81"/>
      <c r="J75" s="81">
        <v>9</v>
      </c>
      <c r="K75" s="81"/>
      <c r="L75" s="81">
        <v>9</v>
      </c>
      <c r="M75" s="81"/>
      <c r="N75" s="81"/>
      <c r="O75" s="81"/>
      <c r="P75" s="81"/>
    </row>
    <row r="76" spans="1:17">
      <c r="A76" s="44" t="s">
        <v>66</v>
      </c>
      <c r="B76" s="44"/>
      <c r="C76" s="44"/>
      <c r="D76" s="42">
        <v>10</v>
      </c>
      <c r="E76" s="42"/>
      <c r="F76" s="81"/>
      <c r="G76" s="81"/>
      <c r="H76" s="81"/>
      <c r="I76" s="81"/>
      <c r="J76" s="81">
        <v>10</v>
      </c>
      <c r="K76" s="81"/>
      <c r="L76" s="81">
        <v>10</v>
      </c>
      <c r="M76" s="81"/>
      <c r="N76" s="81"/>
      <c r="O76" s="81"/>
      <c r="P76" s="81"/>
    </row>
    <row r="77" spans="1:17">
      <c r="A77" s="44" t="s">
        <v>68</v>
      </c>
      <c r="B77" s="44"/>
      <c r="C77" s="44"/>
      <c r="D77" s="42">
        <v>11</v>
      </c>
      <c r="E77" s="42"/>
      <c r="F77" s="81"/>
      <c r="G77" s="81"/>
      <c r="H77" s="81"/>
      <c r="I77" s="81"/>
      <c r="J77" s="81">
        <v>11</v>
      </c>
      <c r="K77" s="81"/>
      <c r="L77" s="81">
        <v>11</v>
      </c>
      <c r="M77" s="81"/>
      <c r="N77" s="81"/>
      <c r="O77" s="81"/>
      <c r="P77" s="81"/>
    </row>
    <row r="78" spans="1:17">
      <c r="A78" s="44" t="s">
        <v>70</v>
      </c>
      <c r="B78" s="44"/>
      <c r="C78" s="44"/>
      <c r="D78" s="42">
        <v>12</v>
      </c>
      <c r="E78" s="42"/>
      <c r="F78" s="81"/>
      <c r="G78" s="81"/>
      <c r="H78" s="81"/>
      <c r="I78" s="81"/>
      <c r="J78" s="81">
        <v>12</v>
      </c>
      <c r="K78" s="81"/>
      <c r="L78" s="81">
        <v>12</v>
      </c>
      <c r="M78" s="81"/>
      <c r="N78" s="81"/>
      <c r="O78" s="81"/>
      <c r="P78" s="81"/>
    </row>
    <row r="79" spans="1:17">
      <c r="A79" s="44" t="s">
        <v>71</v>
      </c>
      <c r="B79" s="44"/>
      <c r="C79" s="44"/>
      <c r="D79" s="42">
        <v>13</v>
      </c>
      <c r="E79" s="42"/>
      <c r="F79" s="81"/>
      <c r="G79" s="81"/>
      <c r="H79" s="81"/>
      <c r="I79" s="81"/>
      <c r="J79" s="81"/>
      <c r="K79" s="81"/>
      <c r="L79" s="81">
        <v>13</v>
      </c>
      <c r="M79" s="81"/>
      <c r="N79" s="81"/>
      <c r="O79" s="81"/>
      <c r="P79" s="81"/>
    </row>
    <row r="80" spans="1:17">
      <c r="A80" s="44" t="s">
        <v>72</v>
      </c>
      <c r="B80" s="44"/>
      <c r="C80" s="44"/>
      <c r="D80" s="42">
        <v>14</v>
      </c>
      <c r="E80" s="42"/>
      <c r="F80" s="81"/>
      <c r="G80" s="81"/>
      <c r="H80" s="81"/>
      <c r="I80" s="81"/>
      <c r="J80" s="81"/>
      <c r="K80" s="81"/>
      <c r="L80" s="81">
        <v>14</v>
      </c>
      <c r="M80" s="81"/>
      <c r="N80" s="81"/>
      <c r="O80" s="81"/>
      <c r="P80" s="81"/>
    </row>
    <row r="81" spans="1:16">
      <c r="A81" s="44" t="s">
        <v>73</v>
      </c>
      <c r="B81" s="44"/>
      <c r="C81" s="44"/>
      <c r="D81" s="42">
        <v>15</v>
      </c>
      <c r="E81" s="42"/>
      <c r="F81" s="81"/>
      <c r="G81" s="81"/>
      <c r="H81" s="81"/>
      <c r="I81" s="81"/>
      <c r="J81" s="81"/>
      <c r="K81" s="81"/>
      <c r="L81" s="81">
        <v>15</v>
      </c>
      <c r="M81" s="81"/>
      <c r="N81" s="81"/>
      <c r="O81" s="81"/>
      <c r="P81" s="81"/>
    </row>
    <row r="82" spans="1:16">
      <c r="A82" s="44" t="s">
        <v>74</v>
      </c>
      <c r="B82" s="44"/>
      <c r="C82" s="44"/>
      <c r="D82" s="42">
        <v>16</v>
      </c>
      <c r="E82" s="42"/>
      <c r="F82" s="81"/>
      <c r="G82" s="81"/>
      <c r="H82" s="81"/>
      <c r="I82" s="81"/>
      <c r="J82" s="81"/>
      <c r="K82" s="81"/>
      <c r="L82" s="81">
        <v>16</v>
      </c>
      <c r="M82" s="81"/>
      <c r="N82" s="81"/>
      <c r="O82" s="81"/>
      <c r="P82" s="81"/>
    </row>
    <row r="83" spans="1:16">
      <c r="A83" s="44" t="s">
        <v>75</v>
      </c>
      <c r="B83" s="44"/>
      <c r="C83" s="44"/>
      <c r="D83" s="42">
        <v>17</v>
      </c>
      <c r="E83" s="42"/>
      <c r="F83" s="81"/>
      <c r="G83" s="81"/>
      <c r="H83" s="81"/>
      <c r="I83" s="81"/>
      <c r="J83" s="81"/>
      <c r="K83" s="81"/>
      <c r="L83" s="81">
        <v>17</v>
      </c>
      <c r="M83" s="81"/>
      <c r="N83" s="81"/>
      <c r="O83" s="81"/>
      <c r="P83" s="81"/>
    </row>
    <row r="84" spans="1:16">
      <c r="A84" s="44" t="s">
        <v>76</v>
      </c>
      <c r="B84" s="44"/>
      <c r="C84" s="44"/>
      <c r="D84" s="42">
        <v>18</v>
      </c>
      <c r="E84" s="42"/>
      <c r="F84" s="81"/>
      <c r="G84" s="81"/>
      <c r="H84" s="81"/>
      <c r="I84" s="81"/>
      <c r="J84" s="81"/>
      <c r="K84" s="81"/>
      <c r="L84" s="81">
        <v>18</v>
      </c>
      <c r="M84" s="81"/>
      <c r="N84" s="81"/>
      <c r="O84" s="81"/>
      <c r="P84" s="81"/>
    </row>
    <row r="85" spans="1:16">
      <c r="A85" s="44" t="s">
        <v>77</v>
      </c>
      <c r="B85" s="44"/>
      <c r="C85" s="44"/>
      <c r="D85" s="42">
        <v>19</v>
      </c>
      <c r="E85" s="42"/>
      <c r="F85" s="81"/>
      <c r="G85" s="81"/>
      <c r="H85" s="81"/>
      <c r="I85" s="81"/>
      <c r="J85" s="81"/>
      <c r="K85" s="81"/>
      <c r="L85" s="81">
        <v>19</v>
      </c>
      <c r="M85" s="81"/>
      <c r="N85" s="81"/>
      <c r="O85" s="81"/>
      <c r="P85" s="81"/>
    </row>
    <row r="86" spans="1:16">
      <c r="A86" s="44" t="s">
        <v>78</v>
      </c>
      <c r="B86" s="44"/>
      <c r="C86" s="44"/>
      <c r="D86" s="42">
        <v>20</v>
      </c>
      <c r="E86" s="42"/>
      <c r="F86" s="81"/>
      <c r="G86" s="81"/>
      <c r="H86" s="81"/>
      <c r="I86" s="81"/>
      <c r="J86" s="81"/>
      <c r="K86" s="81"/>
      <c r="L86" s="81">
        <v>20</v>
      </c>
      <c r="M86" s="81"/>
      <c r="N86" s="81"/>
      <c r="O86" s="81"/>
      <c r="P86" s="81"/>
    </row>
    <row r="87" spans="1:16">
      <c r="A87" s="44" t="s">
        <v>79</v>
      </c>
      <c r="B87" s="44"/>
      <c r="C87" s="44"/>
      <c r="D87" s="42">
        <v>21</v>
      </c>
      <c r="E87" s="42"/>
      <c r="F87" s="81"/>
      <c r="G87" s="81"/>
      <c r="H87" s="81"/>
      <c r="I87" s="81"/>
      <c r="J87" s="81"/>
      <c r="K87" s="81"/>
      <c r="L87" s="81">
        <v>21</v>
      </c>
      <c r="M87" s="81"/>
      <c r="N87" s="81"/>
      <c r="O87" s="81"/>
      <c r="P87" s="81"/>
    </row>
    <row r="88" spans="1:16">
      <c r="A88" s="44" t="s">
        <v>80</v>
      </c>
      <c r="B88" s="44"/>
      <c r="C88" s="44"/>
      <c r="D88" s="42">
        <v>22</v>
      </c>
      <c r="E88" s="42"/>
      <c r="F88" s="81"/>
      <c r="G88" s="81"/>
      <c r="H88" s="81"/>
      <c r="I88" s="81"/>
      <c r="J88" s="81"/>
      <c r="K88" s="81"/>
      <c r="L88" s="81">
        <v>22</v>
      </c>
      <c r="M88" s="81"/>
      <c r="N88" s="81"/>
      <c r="O88" s="81"/>
      <c r="P88" s="81"/>
    </row>
    <row r="89" spans="1:16">
      <c r="A89" s="44" t="s">
        <v>81</v>
      </c>
      <c r="B89" s="44"/>
      <c r="C89" s="44"/>
      <c r="D89" s="42">
        <v>23</v>
      </c>
      <c r="E89" s="42"/>
      <c r="F89" s="81"/>
      <c r="G89" s="81"/>
      <c r="H89" s="81"/>
      <c r="I89" s="81"/>
      <c r="J89" s="81"/>
      <c r="K89" s="81"/>
      <c r="L89" s="81">
        <v>23</v>
      </c>
      <c r="M89" s="81"/>
      <c r="N89" s="81"/>
      <c r="O89" s="81"/>
      <c r="P89" s="81"/>
    </row>
    <row r="90" spans="1:16">
      <c r="A90" s="44" t="s">
        <v>82</v>
      </c>
      <c r="B90" s="44"/>
      <c r="C90" s="44"/>
      <c r="D90" s="42">
        <v>24</v>
      </c>
      <c r="E90" s="42"/>
      <c r="F90" s="81"/>
      <c r="G90" s="81"/>
      <c r="H90" s="81"/>
      <c r="I90" s="81"/>
      <c r="J90" s="81"/>
      <c r="K90" s="81"/>
      <c r="L90" s="81">
        <v>24</v>
      </c>
      <c r="M90" s="81"/>
      <c r="N90" s="81"/>
      <c r="O90" s="81"/>
      <c r="P90" s="81"/>
    </row>
    <row r="91" spans="1:16">
      <c r="A91" s="44" t="s">
        <v>83</v>
      </c>
      <c r="B91" s="44"/>
      <c r="C91" s="44"/>
      <c r="D91" s="42">
        <v>25</v>
      </c>
      <c r="E91" s="42"/>
      <c r="F91" s="81"/>
      <c r="G91" s="81"/>
      <c r="H91" s="81"/>
      <c r="I91" s="81"/>
      <c r="J91" s="81"/>
      <c r="K91" s="81"/>
      <c r="L91" s="81">
        <v>25</v>
      </c>
      <c r="M91" s="81"/>
      <c r="N91" s="81"/>
      <c r="O91" s="81"/>
      <c r="P91" s="81"/>
    </row>
    <row r="92" spans="1:16">
      <c r="A92" s="44" t="s">
        <v>84</v>
      </c>
      <c r="B92" s="44"/>
      <c r="C92" s="44"/>
      <c r="D92" s="42">
        <v>26</v>
      </c>
      <c r="E92" s="42"/>
      <c r="F92" s="81"/>
      <c r="G92" s="81"/>
      <c r="H92" s="81"/>
      <c r="I92" s="81"/>
      <c r="J92" s="81"/>
      <c r="K92" s="81"/>
      <c r="L92" s="81">
        <v>26</v>
      </c>
      <c r="M92" s="81"/>
      <c r="N92" s="81"/>
      <c r="O92" s="81"/>
      <c r="P92" s="81"/>
    </row>
    <row r="93" spans="1:16">
      <c r="A93" s="44" t="s">
        <v>85</v>
      </c>
      <c r="B93" s="44"/>
      <c r="C93" s="44"/>
      <c r="D93" s="42">
        <v>27</v>
      </c>
      <c r="E93" s="42"/>
      <c r="F93" s="81"/>
      <c r="G93" s="81"/>
      <c r="H93" s="81"/>
      <c r="I93" s="81"/>
      <c r="J93" s="81"/>
      <c r="K93" s="81"/>
      <c r="L93" s="81">
        <v>27</v>
      </c>
      <c r="M93" s="81"/>
      <c r="N93" s="81"/>
      <c r="O93" s="81"/>
      <c r="P93" s="81"/>
    </row>
    <row r="94" spans="1:16">
      <c r="A94" s="44" t="s">
        <v>86</v>
      </c>
      <c r="B94" s="44"/>
      <c r="C94" s="44"/>
      <c r="D94" s="42">
        <v>28</v>
      </c>
      <c r="E94" s="42"/>
      <c r="F94" s="81"/>
      <c r="G94" s="81"/>
      <c r="H94" s="81"/>
      <c r="I94" s="81"/>
      <c r="J94" s="81"/>
      <c r="K94" s="81"/>
      <c r="L94" s="81">
        <v>28</v>
      </c>
      <c r="M94" s="81"/>
      <c r="N94" s="81"/>
      <c r="O94" s="81"/>
      <c r="P94" s="81"/>
    </row>
    <row r="95" spans="1:16">
      <c r="A95" s="44" t="s">
        <v>87</v>
      </c>
      <c r="B95" s="44"/>
      <c r="C95" s="44"/>
      <c r="D95" s="42">
        <v>29</v>
      </c>
      <c r="E95" s="42"/>
      <c r="F95" s="81"/>
      <c r="G95" s="81"/>
      <c r="H95" s="81"/>
      <c r="I95" s="81"/>
      <c r="J95" s="81"/>
      <c r="K95" s="81"/>
      <c r="L95" s="81">
        <v>29</v>
      </c>
      <c r="M95" s="81"/>
      <c r="N95" s="81"/>
      <c r="O95" s="81"/>
      <c r="P95" s="81"/>
    </row>
    <row r="96" spans="1:16">
      <c r="A96" s="44" t="s">
        <v>88</v>
      </c>
      <c r="B96" s="44"/>
      <c r="C96" s="44"/>
      <c r="D96" s="42">
        <v>30</v>
      </c>
      <c r="E96" s="42"/>
      <c r="F96" s="81"/>
      <c r="G96" s="81"/>
      <c r="H96" s="81"/>
      <c r="I96" s="81"/>
      <c r="J96" s="81"/>
      <c r="K96" s="81"/>
      <c r="L96" s="81">
        <v>30</v>
      </c>
      <c r="M96" s="81"/>
      <c r="N96" s="81"/>
      <c r="O96" s="81"/>
      <c r="P96" s="81"/>
    </row>
    <row r="97" spans="1:17">
      <c r="A97" s="44" t="s">
        <v>89</v>
      </c>
      <c r="B97" s="44"/>
      <c r="C97" s="44"/>
      <c r="D97" s="42">
        <v>31</v>
      </c>
      <c r="E97" s="42"/>
      <c r="F97" s="81"/>
      <c r="G97" s="81"/>
      <c r="H97" s="81"/>
      <c r="I97" s="81"/>
      <c r="J97" s="81"/>
      <c r="K97" s="81"/>
      <c r="L97" s="81">
        <v>31</v>
      </c>
      <c r="M97" s="81"/>
      <c r="N97" s="81"/>
      <c r="O97" s="81"/>
      <c r="P97" s="81"/>
    </row>
    <row r="98" spans="1:17">
      <c r="A98" s="44" t="s">
        <v>90</v>
      </c>
      <c r="B98" s="44"/>
      <c r="C98" s="44"/>
      <c r="D98" s="42">
        <v>32</v>
      </c>
      <c r="E98" s="42"/>
      <c r="F98" s="81"/>
      <c r="G98" s="81"/>
      <c r="H98" s="81"/>
      <c r="I98" s="81"/>
      <c r="J98" s="81"/>
      <c r="K98" s="81"/>
      <c r="L98" s="81"/>
      <c r="M98" s="81"/>
      <c r="N98" s="81"/>
      <c r="O98" s="81"/>
      <c r="P98" s="81"/>
      <c r="Q98" s="81"/>
    </row>
    <row r="99" spans="1:17">
      <c r="A99" s="44" t="s">
        <v>91</v>
      </c>
      <c r="B99" s="44"/>
      <c r="C99" s="44"/>
      <c r="D99" s="42">
        <v>33</v>
      </c>
      <c r="E99" s="42"/>
      <c r="F99" s="81"/>
      <c r="G99" s="81"/>
      <c r="H99" s="81"/>
      <c r="I99" s="81"/>
      <c r="J99" s="81"/>
      <c r="K99" s="81"/>
      <c r="L99" s="81"/>
      <c r="M99" s="81"/>
      <c r="N99" s="81"/>
      <c r="O99" s="81"/>
      <c r="P99" s="81"/>
      <c r="Q99" s="81"/>
    </row>
    <row r="100" spans="1:17">
      <c r="A100" s="44" t="s">
        <v>92</v>
      </c>
      <c r="B100" s="44"/>
      <c r="C100" s="44"/>
      <c r="D100" s="42">
        <v>34</v>
      </c>
      <c r="E100" s="42"/>
      <c r="F100" s="81"/>
      <c r="G100" s="81"/>
      <c r="H100" s="81"/>
      <c r="I100" s="81"/>
      <c r="J100" s="81"/>
      <c r="K100" s="81"/>
      <c r="L100" s="81"/>
      <c r="M100" s="81"/>
      <c r="N100" s="81"/>
      <c r="O100" s="81"/>
      <c r="P100" s="81"/>
      <c r="Q100" s="81"/>
    </row>
    <row r="101" spans="1:17">
      <c r="A101" s="44" t="s">
        <v>93</v>
      </c>
      <c r="B101" s="44"/>
      <c r="C101" s="44"/>
      <c r="D101" s="42">
        <v>35</v>
      </c>
      <c r="E101" s="42"/>
      <c r="F101" s="81"/>
      <c r="G101" s="81"/>
      <c r="H101" s="81"/>
      <c r="I101" s="81"/>
      <c r="J101" s="81"/>
      <c r="K101" s="81"/>
      <c r="L101" s="81"/>
      <c r="M101" s="81"/>
      <c r="N101" s="81"/>
      <c r="O101" s="81"/>
      <c r="P101" s="81"/>
      <c r="Q101" s="81"/>
    </row>
    <row r="102" spans="1:17">
      <c r="A102" s="44" t="s">
        <v>94</v>
      </c>
      <c r="B102" s="44"/>
      <c r="C102" s="44"/>
      <c r="D102" s="42">
        <v>36</v>
      </c>
      <c r="E102" s="42"/>
      <c r="F102" s="81"/>
      <c r="G102" s="81"/>
      <c r="H102" s="81"/>
      <c r="I102" s="81"/>
      <c r="J102" s="81"/>
      <c r="K102" s="81"/>
      <c r="L102" s="81"/>
      <c r="M102" s="81"/>
      <c r="N102" s="81"/>
      <c r="O102" s="81"/>
      <c r="P102" s="81"/>
      <c r="Q102" s="81"/>
    </row>
    <row r="103" spans="1:17">
      <c r="A103" s="44" t="s">
        <v>95</v>
      </c>
      <c r="B103" s="44"/>
      <c r="C103" s="44"/>
      <c r="D103" s="42">
        <v>37</v>
      </c>
      <c r="E103" s="42"/>
      <c r="F103" s="81"/>
      <c r="G103" s="81"/>
      <c r="H103" s="81"/>
      <c r="I103" s="81"/>
      <c r="J103" s="81"/>
      <c r="K103" s="81"/>
      <c r="L103" s="81"/>
      <c r="M103" s="81"/>
      <c r="N103" s="81"/>
      <c r="O103" s="81"/>
      <c r="P103" s="81"/>
      <c r="Q103" s="81"/>
    </row>
    <row r="104" spans="1:17">
      <c r="A104" s="44" t="s">
        <v>96</v>
      </c>
      <c r="B104" s="44"/>
      <c r="C104" s="44"/>
      <c r="D104" s="42">
        <v>38</v>
      </c>
      <c r="E104" s="42"/>
      <c r="F104" s="81"/>
      <c r="G104" s="81"/>
      <c r="H104" s="81"/>
      <c r="I104" s="81"/>
      <c r="J104" s="81"/>
      <c r="K104" s="81"/>
      <c r="L104" s="81"/>
      <c r="M104" s="81"/>
      <c r="N104" s="81"/>
      <c r="O104" s="81"/>
      <c r="P104" s="81"/>
      <c r="Q104" s="81"/>
    </row>
    <row r="105" spans="1:17">
      <c r="A105" s="44" t="s">
        <v>97</v>
      </c>
      <c r="B105" s="44"/>
      <c r="C105" s="44"/>
      <c r="D105" s="42">
        <v>39</v>
      </c>
      <c r="E105" s="42"/>
      <c r="F105" s="81"/>
      <c r="G105" s="81"/>
      <c r="H105" s="81"/>
      <c r="I105" s="81"/>
      <c r="J105" s="81"/>
      <c r="K105" s="81"/>
      <c r="L105" s="81"/>
      <c r="M105" s="81"/>
      <c r="N105" s="81"/>
      <c r="O105" s="81"/>
      <c r="P105" s="81"/>
      <c r="Q105" s="81"/>
    </row>
    <row r="106" spans="1:17">
      <c r="A106" s="44" t="s">
        <v>98</v>
      </c>
      <c r="B106" s="44"/>
      <c r="C106" s="44"/>
      <c r="D106" s="42">
        <v>40</v>
      </c>
      <c r="E106" s="42"/>
      <c r="F106" s="81"/>
      <c r="G106" s="81"/>
      <c r="H106" s="81"/>
      <c r="I106" s="81"/>
      <c r="J106" s="81"/>
      <c r="K106" s="81"/>
      <c r="L106" s="81"/>
      <c r="M106" s="81"/>
      <c r="N106" s="81"/>
      <c r="O106" s="81"/>
      <c r="P106" s="81"/>
      <c r="Q106" s="81"/>
    </row>
    <row r="107" spans="1:17">
      <c r="A107" s="44" t="s">
        <v>99</v>
      </c>
      <c r="B107" s="44"/>
      <c r="C107" s="44"/>
      <c r="D107" s="42">
        <v>41</v>
      </c>
      <c r="E107" s="42"/>
      <c r="F107" s="81"/>
      <c r="G107" s="81"/>
      <c r="H107" s="81"/>
      <c r="I107" s="81"/>
      <c r="J107" s="81"/>
      <c r="K107" s="81"/>
      <c r="L107" s="81"/>
      <c r="M107" s="81"/>
      <c r="N107" s="81"/>
      <c r="O107" s="81"/>
      <c r="P107" s="81"/>
      <c r="Q107" s="81"/>
    </row>
    <row r="108" spans="1:17">
      <c r="A108" s="44" t="s">
        <v>100</v>
      </c>
      <c r="B108" s="44"/>
      <c r="C108" s="44"/>
      <c r="D108" s="42">
        <v>42</v>
      </c>
      <c r="E108" s="42"/>
      <c r="F108" s="81"/>
      <c r="G108" s="81"/>
      <c r="H108" s="81"/>
      <c r="I108" s="81"/>
      <c r="J108" s="81"/>
      <c r="K108" s="81"/>
      <c r="L108" s="81"/>
      <c r="M108" s="81"/>
      <c r="N108" s="81"/>
      <c r="O108" s="81"/>
      <c r="P108" s="81"/>
      <c r="Q108" s="81"/>
    </row>
    <row r="109" spans="1:17">
      <c r="A109" s="44" t="s">
        <v>101</v>
      </c>
      <c r="B109" s="44"/>
      <c r="C109" s="44"/>
      <c r="D109" s="42">
        <v>43</v>
      </c>
      <c r="E109" s="42"/>
      <c r="F109" s="81"/>
      <c r="G109" s="81"/>
      <c r="H109" s="81"/>
      <c r="I109" s="81"/>
      <c r="J109" s="81"/>
      <c r="K109" s="81"/>
      <c r="L109" s="81"/>
      <c r="M109" s="81"/>
      <c r="N109" s="81"/>
      <c r="O109" s="81"/>
      <c r="P109" s="81"/>
      <c r="Q109" s="81"/>
    </row>
    <row r="110" spans="1:17">
      <c r="A110" s="44" t="s">
        <v>102</v>
      </c>
      <c r="B110" s="44"/>
      <c r="C110" s="44"/>
      <c r="D110" s="42">
        <v>44</v>
      </c>
      <c r="E110" s="42"/>
      <c r="F110" s="81"/>
      <c r="G110" s="81"/>
      <c r="H110" s="81"/>
      <c r="I110" s="81"/>
      <c r="J110" s="81"/>
      <c r="K110" s="81"/>
      <c r="L110" s="81"/>
      <c r="M110" s="81"/>
      <c r="N110" s="81"/>
      <c r="O110" s="81"/>
      <c r="P110" s="81"/>
      <c r="Q110" s="81"/>
    </row>
    <row r="111" spans="1:17">
      <c r="A111" s="44" t="s">
        <v>103</v>
      </c>
      <c r="B111" s="44"/>
      <c r="C111" s="44"/>
      <c r="D111" s="42">
        <v>45</v>
      </c>
      <c r="E111" s="42"/>
      <c r="F111" s="81"/>
      <c r="G111" s="81"/>
      <c r="H111" s="81"/>
      <c r="I111" s="81"/>
      <c r="J111" s="81"/>
      <c r="K111" s="81"/>
      <c r="L111" s="81"/>
      <c r="M111" s="81"/>
      <c r="N111" s="81"/>
      <c r="O111" s="81"/>
      <c r="P111" s="81"/>
      <c r="Q111" s="81"/>
    </row>
    <row r="112" spans="1:17">
      <c r="A112" s="44" t="s">
        <v>104</v>
      </c>
      <c r="B112" s="44"/>
      <c r="C112" s="44"/>
      <c r="D112" s="42">
        <v>46</v>
      </c>
      <c r="E112" s="42"/>
      <c r="F112" s="81"/>
      <c r="G112" s="81"/>
      <c r="H112" s="81"/>
      <c r="I112" s="81"/>
      <c r="J112" s="81"/>
      <c r="K112" s="81"/>
      <c r="L112" s="81"/>
      <c r="M112" s="81"/>
      <c r="N112" s="81"/>
      <c r="O112" s="81"/>
      <c r="P112" s="81"/>
      <c r="Q112" s="81"/>
    </row>
    <row r="113" spans="1:24">
      <c r="A113" s="44" t="s">
        <v>105</v>
      </c>
      <c r="B113" s="44"/>
      <c r="C113" s="44"/>
      <c r="D113" s="42">
        <v>47</v>
      </c>
      <c r="E113" s="42"/>
      <c r="F113" s="81"/>
      <c r="G113" s="81"/>
      <c r="H113" s="81"/>
      <c r="I113" s="81"/>
      <c r="J113" s="81"/>
      <c r="K113" s="81"/>
      <c r="L113" s="81"/>
      <c r="M113" s="81"/>
      <c r="N113" s="81"/>
      <c r="O113" s="81"/>
      <c r="P113" s="81"/>
      <c r="Q113" s="81"/>
    </row>
    <row r="115" spans="1:24">
      <c r="R115" s="82" t="s">
        <v>162</v>
      </c>
      <c r="S115" s="82"/>
      <c r="T115" s="82"/>
      <c r="U115" s="82"/>
      <c r="V115" s="82"/>
      <c r="W115" s="82"/>
      <c r="X115" s="82"/>
    </row>
    <row r="116" spans="1:24" ht="22.5" customHeight="1">
      <c r="R116" s="195" t="s">
        <v>163</v>
      </c>
      <c r="S116" s="195" t="s">
        <v>165</v>
      </c>
      <c r="T116" s="195" t="s">
        <v>114</v>
      </c>
      <c r="U116" s="196" t="s">
        <v>138</v>
      </c>
      <c r="V116" s="197" t="s">
        <v>127</v>
      </c>
      <c r="W116" s="198" t="s">
        <v>140</v>
      </c>
      <c r="X116" s="195" t="s">
        <v>141</v>
      </c>
    </row>
    <row r="117" spans="1:24" ht="22.5" customHeight="1">
      <c r="R117" s="87" t="str">
        <f>IF(B17="","",B17)</f>
        <v/>
      </c>
      <c r="S117" s="87" t="e">
        <f>IF(#REF!="","",#REF!)</f>
        <v>#REF!</v>
      </c>
      <c r="T117" s="87" t="str">
        <f>IF(E17="","",E17)</f>
        <v/>
      </c>
      <c r="U117" s="84" t="str">
        <f>IF(R117="","",D6)</f>
        <v/>
      </c>
      <c r="V117" s="85" t="s">
        <v>127</v>
      </c>
      <c r="W117" s="199" t="str">
        <f t="shared" ref="W117:W122" si="0">IF(R117="","",$G$6)</f>
        <v/>
      </c>
      <c r="X117" s="87" t="str">
        <f t="shared" ref="X117:X122" si="1">IF(R117="","",$C$14)</f>
        <v/>
      </c>
    </row>
    <row r="118" spans="1:24" ht="22.5" customHeight="1">
      <c r="R118" s="87" t="str">
        <f>IF(B20="","",B20)</f>
        <v/>
      </c>
      <c r="S118" s="87" t="str">
        <f>IF(B19="","",B19)</f>
        <v/>
      </c>
      <c r="T118" s="87" t="str">
        <f>IF(E19="","",E19)</f>
        <v/>
      </c>
      <c r="U118" s="84" t="str">
        <f>IF(R118="","",D6)</f>
        <v/>
      </c>
      <c r="V118" s="85" t="s">
        <v>139</v>
      </c>
      <c r="W118" s="199" t="str">
        <f t="shared" si="0"/>
        <v/>
      </c>
      <c r="X118" s="87" t="str">
        <f t="shared" si="1"/>
        <v/>
      </c>
    </row>
    <row r="119" spans="1:24" ht="22.5" customHeight="1">
      <c r="R119" s="87" t="str">
        <f>IF(B22="","",B22)</f>
        <v/>
      </c>
      <c r="S119" s="87" t="str">
        <f>IF(B21="","",B21)</f>
        <v/>
      </c>
      <c r="T119" s="87" t="str">
        <f>IF(E21="","",E21)</f>
        <v/>
      </c>
      <c r="U119" s="84" t="str">
        <f>IF(R119="","",D6)</f>
        <v/>
      </c>
      <c r="V119" s="85" t="s">
        <v>139</v>
      </c>
      <c r="W119" s="199" t="str">
        <f t="shared" si="0"/>
        <v/>
      </c>
      <c r="X119" s="87" t="str">
        <f t="shared" si="1"/>
        <v/>
      </c>
    </row>
    <row r="120" spans="1:24" ht="22.5" customHeight="1">
      <c r="R120" s="87" t="str">
        <f>IF(B24="","",B24)</f>
        <v/>
      </c>
      <c r="S120" s="87" t="str">
        <f>IF(B23="","",B23)</f>
        <v/>
      </c>
      <c r="T120" s="87" t="str">
        <f>IF(E23="","",E23)</f>
        <v/>
      </c>
      <c r="U120" s="84" t="str">
        <f>IF(R120="","",D6)</f>
        <v/>
      </c>
      <c r="V120" s="85" t="s">
        <v>139</v>
      </c>
      <c r="W120" s="199" t="str">
        <f t="shared" si="0"/>
        <v/>
      </c>
      <c r="X120" s="87" t="str">
        <f t="shared" si="1"/>
        <v/>
      </c>
    </row>
    <row r="121" spans="1:24" ht="22.5" customHeight="1">
      <c r="R121" s="87" t="str">
        <f>IF(B26="","",B26)</f>
        <v/>
      </c>
      <c r="S121" s="87" t="str">
        <f>IF(B25="","",B25)</f>
        <v/>
      </c>
      <c r="T121" s="87" t="str">
        <f>IF(E25="","",E25)</f>
        <v/>
      </c>
      <c r="U121" s="84" t="str">
        <f>IF(R121="","",D6)</f>
        <v/>
      </c>
      <c r="V121" s="85" t="s">
        <v>139</v>
      </c>
      <c r="W121" s="199" t="str">
        <f t="shared" si="0"/>
        <v/>
      </c>
      <c r="X121" s="87" t="str">
        <f t="shared" si="1"/>
        <v/>
      </c>
    </row>
    <row r="122" spans="1:24" ht="22.5" customHeight="1">
      <c r="R122" s="87" t="str">
        <f>IF(B28="","",B28)</f>
        <v/>
      </c>
      <c r="S122" s="87" t="str">
        <f>IF(B27="","",B27)</f>
        <v/>
      </c>
      <c r="T122" s="87" t="str">
        <f>IF(E27="","",E27)</f>
        <v/>
      </c>
      <c r="U122" s="84" t="str">
        <f>IF(R122="","",D6)</f>
        <v/>
      </c>
      <c r="V122" s="85" t="s">
        <v>139</v>
      </c>
      <c r="W122" s="199" t="str">
        <f t="shared" si="0"/>
        <v/>
      </c>
      <c r="X122" s="87" t="str">
        <f t="shared" si="1"/>
        <v/>
      </c>
    </row>
    <row r="123" spans="1:24">
      <c r="R123" s="82"/>
      <c r="S123" s="82"/>
      <c r="T123" s="82"/>
      <c r="U123" s="82"/>
      <c r="V123" s="82"/>
      <c r="W123" s="82"/>
      <c r="X123" s="82"/>
    </row>
    <row r="124" spans="1:24">
      <c r="R124" s="82"/>
      <c r="S124" s="82"/>
      <c r="T124" s="82"/>
      <c r="U124" s="82"/>
      <c r="V124" s="82"/>
      <c r="W124" s="82"/>
      <c r="X124" s="82"/>
    </row>
    <row r="125" spans="1:24">
      <c r="R125" s="82"/>
      <c r="S125" s="82"/>
      <c r="T125" s="82"/>
      <c r="U125" s="82"/>
      <c r="V125" s="82"/>
      <c r="W125" s="82"/>
      <c r="X125" s="82"/>
    </row>
    <row r="126" spans="1:24">
      <c r="R126" s="82"/>
      <c r="S126" s="82"/>
      <c r="T126" s="82"/>
      <c r="U126" s="82"/>
      <c r="V126" s="82"/>
      <c r="W126" s="82"/>
      <c r="X126" s="82"/>
    </row>
    <row r="127" spans="1:24">
      <c r="R127" s="82"/>
      <c r="S127" s="82"/>
      <c r="T127" s="82"/>
      <c r="U127" s="82"/>
      <c r="V127" s="82"/>
      <c r="W127" s="82"/>
      <c r="X127" s="82"/>
    </row>
  </sheetData>
  <sheetProtection sheet="1" objects="1" scenarios="1"/>
  <protectedRanges>
    <protectedRange sqref="Q17:Q28" name="範囲2"/>
    <protectedRange sqref="C17:D28" name="範囲1"/>
  </protectedRanges>
  <mergeCells count="101">
    <mergeCell ref="B37:Q39"/>
    <mergeCell ref="B32:Q32"/>
    <mergeCell ref="B33:Q33"/>
    <mergeCell ref="B34:Q34"/>
    <mergeCell ref="C17:D17"/>
    <mergeCell ref="C18:D18"/>
    <mergeCell ref="B17:B18"/>
    <mergeCell ref="C15:D15"/>
    <mergeCell ref="C16:D16"/>
    <mergeCell ref="B15:B16"/>
    <mergeCell ref="M15:M16"/>
    <mergeCell ref="O15:O16"/>
    <mergeCell ref="Q15:Q16"/>
    <mergeCell ref="A1:D1"/>
    <mergeCell ref="A2:Q2"/>
    <mergeCell ref="A3:Q3"/>
    <mergeCell ref="L4:Q4"/>
    <mergeCell ref="A5:B5"/>
    <mergeCell ref="C5:D5"/>
    <mergeCell ref="E5:F5"/>
    <mergeCell ref="G5:Q5"/>
    <mergeCell ref="A6:B6"/>
    <mergeCell ref="E6:F6"/>
    <mergeCell ref="G6:Q6"/>
    <mergeCell ref="A7:B8"/>
    <mergeCell ref="D7:E7"/>
    <mergeCell ref="H7:L7"/>
    <mergeCell ref="M7:Q7"/>
    <mergeCell ref="C8:G8"/>
    <mergeCell ref="H8:L8"/>
    <mergeCell ref="M8:Q8"/>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4:B14"/>
    <mergeCell ref="C14:G14"/>
    <mergeCell ref="H14:L14"/>
    <mergeCell ref="M14:N14"/>
    <mergeCell ref="O14:Q14"/>
    <mergeCell ref="A13:B13"/>
    <mergeCell ref="C13:G13"/>
    <mergeCell ref="H13:L13"/>
    <mergeCell ref="M13:N13"/>
    <mergeCell ref="O13:Q13"/>
    <mergeCell ref="A17:A18"/>
    <mergeCell ref="E17:E18"/>
    <mergeCell ref="F17:F18"/>
    <mergeCell ref="G17:G18"/>
    <mergeCell ref="A15:A16"/>
    <mergeCell ref="E15:E16"/>
    <mergeCell ref="F15:F16"/>
    <mergeCell ref="G15:G16"/>
    <mergeCell ref="H15:L16"/>
    <mergeCell ref="A19:A20"/>
    <mergeCell ref="E19:E20"/>
    <mergeCell ref="F19:F20"/>
    <mergeCell ref="G19:G20"/>
    <mergeCell ref="B19:B20"/>
    <mergeCell ref="C19:D19"/>
    <mergeCell ref="C20:D20"/>
    <mergeCell ref="A21:A22"/>
    <mergeCell ref="E21:E22"/>
    <mergeCell ref="F21:F22"/>
    <mergeCell ref="G21:G22"/>
    <mergeCell ref="B21:B22"/>
    <mergeCell ref="C21:D21"/>
    <mergeCell ref="C22:D22"/>
    <mergeCell ref="A27:A28"/>
    <mergeCell ref="E27:E28"/>
    <mergeCell ref="F27:F28"/>
    <mergeCell ref="G27:G28"/>
    <mergeCell ref="B27:B28"/>
    <mergeCell ref="C27:D27"/>
    <mergeCell ref="C28:D28"/>
    <mergeCell ref="A23:A24"/>
    <mergeCell ref="E23:E24"/>
    <mergeCell ref="F23:F24"/>
    <mergeCell ref="G23:G24"/>
    <mergeCell ref="B23:B24"/>
    <mergeCell ref="C23:D23"/>
    <mergeCell ref="C24:D24"/>
    <mergeCell ref="A25:A26"/>
    <mergeCell ref="E25:E26"/>
    <mergeCell ref="F25:F26"/>
    <mergeCell ref="G25:G26"/>
    <mergeCell ref="B25:B26"/>
    <mergeCell ref="C25:D25"/>
    <mergeCell ref="C26:D26"/>
  </mergeCells>
  <phoneticPr fontId="1"/>
  <dataValidations count="13">
    <dataValidation type="list" imeMode="off" allowBlank="1" showInputMessage="1" showErrorMessage="1" sqref="H1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$H$68:$H$71</formula1>
    </dataValidation>
    <dataValidation type="list" allowBlank="1" showInputMessage="1" showErrorMessage="1" sqref="WVN17:WVN28 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F65563:F65574 JB65563:JB65574 SX65563:SX65574 ACT65563:ACT65574 AMP65563:AMP65574 AWL65563:AWL65574 BGH65563:BGH65574 BQD65563:BQD65574 BZZ65563:BZZ65574 CJV65563:CJV65574 CTR65563:CTR65574 DDN65563:DDN65574 DNJ65563:DNJ65574 DXF65563:DXF65574 EHB65563:EHB65574 EQX65563:EQX65574 FAT65563:FAT65574 FKP65563:FKP65574 FUL65563:FUL65574 GEH65563:GEH65574 GOD65563:GOD65574 GXZ65563:GXZ65574 HHV65563:HHV65574 HRR65563:HRR65574 IBN65563:IBN65574 ILJ65563:ILJ65574 IVF65563:IVF65574 JFB65563:JFB65574 JOX65563:JOX65574 JYT65563:JYT65574 KIP65563:KIP65574 KSL65563:KSL65574 LCH65563:LCH65574 LMD65563:LMD65574 LVZ65563:LVZ65574 MFV65563:MFV65574 MPR65563:MPR65574 MZN65563:MZN65574 NJJ65563:NJJ65574 NTF65563:NTF65574 ODB65563:ODB65574 OMX65563:OMX65574 OWT65563:OWT65574 PGP65563:PGP65574 PQL65563:PQL65574 QAH65563:QAH65574 QKD65563:QKD65574 QTZ65563:QTZ65574 RDV65563:RDV65574 RNR65563:RNR65574 RXN65563:RXN65574 SHJ65563:SHJ65574 SRF65563:SRF65574 TBB65563:TBB65574 TKX65563:TKX65574 TUT65563:TUT65574 UEP65563:UEP65574 UOL65563:UOL65574 UYH65563:UYH65574 VID65563:VID65574 VRZ65563:VRZ65574 WBV65563:WBV65574 WLR65563:WLR65574 WVN65563:WVN65574 F131099:F131110 JB131099:JB131110 SX131099:SX131110 ACT131099:ACT131110 AMP131099:AMP131110 AWL131099:AWL131110 BGH131099:BGH131110 BQD131099:BQD131110 BZZ131099:BZZ131110 CJV131099:CJV131110 CTR131099:CTR131110 DDN131099:DDN131110 DNJ131099:DNJ131110 DXF131099:DXF131110 EHB131099:EHB131110 EQX131099:EQX131110 FAT131099:FAT131110 FKP131099:FKP131110 FUL131099:FUL131110 GEH131099:GEH131110 GOD131099:GOD131110 GXZ131099:GXZ131110 HHV131099:HHV131110 HRR131099:HRR131110 IBN131099:IBN131110 ILJ131099:ILJ131110 IVF131099:IVF131110 JFB131099:JFB131110 JOX131099:JOX131110 JYT131099:JYT131110 KIP131099:KIP131110 KSL131099:KSL131110 LCH131099:LCH131110 LMD131099:LMD131110 LVZ131099:LVZ131110 MFV131099:MFV131110 MPR131099:MPR131110 MZN131099:MZN131110 NJJ131099:NJJ131110 NTF131099:NTF131110 ODB131099:ODB131110 OMX131099:OMX131110 OWT131099:OWT131110 PGP131099:PGP131110 PQL131099:PQL131110 QAH131099:QAH131110 QKD131099:QKD131110 QTZ131099:QTZ131110 RDV131099:RDV131110 RNR131099:RNR131110 RXN131099:RXN131110 SHJ131099:SHJ131110 SRF131099:SRF131110 TBB131099:TBB131110 TKX131099:TKX131110 TUT131099:TUT131110 UEP131099:UEP131110 UOL131099:UOL131110 UYH131099:UYH131110 VID131099:VID131110 VRZ131099:VRZ131110 WBV131099:WBV131110 WLR131099:WLR131110 WVN131099:WVN131110 F196635:F196646 JB196635:JB196646 SX196635:SX196646 ACT196635:ACT196646 AMP196635:AMP196646 AWL196635:AWL196646 BGH196635:BGH196646 BQD196635:BQD196646 BZZ196635:BZZ196646 CJV196635:CJV196646 CTR196635:CTR196646 DDN196635:DDN196646 DNJ196635:DNJ196646 DXF196635:DXF196646 EHB196635:EHB196646 EQX196635:EQX196646 FAT196635:FAT196646 FKP196635:FKP196646 FUL196635:FUL196646 GEH196635:GEH196646 GOD196635:GOD196646 GXZ196635:GXZ196646 HHV196635:HHV196646 HRR196635:HRR196646 IBN196635:IBN196646 ILJ196635:ILJ196646 IVF196635:IVF196646 JFB196635:JFB196646 JOX196635:JOX196646 JYT196635:JYT196646 KIP196635:KIP196646 KSL196635:KSL196646 LCH196635:LCH196646 LMD196635:LMD196646 LVZ196635:LVZ196646 MFV196635:MFV196646 MPR196635:MPR196646 MZN196635:MZN196646 NJJ196635:NJJ196646 NTF196635:NTF196646 ODB196635:ODB196646 OMX196635:OMX196646 OWT196635:OWT196646 PGP196635:PGP196646 PQL196635:PQL196646 QAH196635:QAH196646 QKD196635:QKD196646 QTZ196635:QTZ196646 RDV196635:RDV196646 RNR196635:RNR196646 RXN196635:RXN196646 SHJ196635:SHJ196646 SRF196635:SRF196646 TBB196635:TBB196646 TKX196635:TKX196646 TUT196635:TUT196646 UEP196635:UEP196646 UOL196635:UOL196646 UYH196635:UYH196646 VID196635:VID196646 VRZ196635:VRZ196646 WBV196635:WBV196646 WLR196635:WLR196646 WVN196635:WVN196646 F262171:F262182 JB262171:JB262182 SX262171:SX262182 ACT262171:ACT262182 AMP262171:AMP262182 AWL262171:AWL262182 BGH262171:BGH262182 BQD262171:BQD262182 BZZ262171:BZZ262182 CJV262171:CJV262182 CTR262171:CTR262182 DDN262171:DDN262182 DNJ262171:DNJ262182 DXF262171:DXF262182 EHB262171:EHB262182 EQX262171:EQX262182 FAT262171:FAT262182 FKP262171:FKP262182 FUL262171:FUL262182 GEH262171:GEH262182 GOD262171:GOD262182 GXZ262171:GXZ262182 HHV262171:HHV262182 HRR262171:HRR262182 IBN262171:IBN262182 ILJ262171:ILJ262182 IVF262171:IVF262182 JFB262171:JFB262182 JOX262171:JOX262182 JYT262171:JYT262182 KIP262171:KIP262182 KSL262171:KSL262182 LCH262171:LCH262182 LMD262171:LMD262182 LVZ262171:LVZ262182 MFV262171:MFV262182 MPR262171:MPR262182 MZN262171:MZN262182 NJJ262171:NJJ262182 NTF262171:NTF262182 ODB262171:ODB262182 OMX262171:OMX262182 OWT262171:OWT262182 PGP262171:PGP262182 PQL262171:PQL262182 QAH262171:QAH262182 QKD262171:QKD262182 QTZ262171:QTZ262182 RDV262171:RDV262182 RNR262171:RNR262182 RXN262171:RXN262182 SHJ262171:SHJ262182 SRF262171:SRF262182 TBB262171:TBB262182 TKX262171:TKX262182 TUT262171:TUT262182 UEP262171:UEP262182 UOL262171:UOL262182 UYH262171:UYH262182 VID262171:VID262182 VRZ262171:VRZ262182 WBV262171:WBV262182 WLR262171:WLR262182 WVN262171:WVN262182 F327707:F327718 JB327707:JB327718 SX327707:SX327718 ACT327707:ACT327718 AMP327707:AMP327718 AWL327707:AWL327718 BGH327707:BGH327718 BQD327707:BQD327718 BZZ327707:BZZ327718 CJV327707:CJV327718 CTR327707:CTR327718 DDN327707:DDN327718 DNJ327707:DNJ327718 DXF327707:DXF327718 EHB327707:EHB327718 EQX327707:EQX327718 FAT327707:FAT327718 FKP327707:FKP327718 FUL327707:FUL327718 GEH327707:GEH327718 GOD327707:GOD327718 GXZ327707:GXZ327718 HHV327707:HHV327718 HRR327707:HRR327718 IBN327707:IBN327718 ILJ327707:ILJ327718 IVF327707:IVF327718 JFB327707:JFB327718 JOX327707:JOX327718 JYT327707:JYT327718 KIP327707:KIP327718 KSL327707:KSL327718 LCH327707:LCH327718 LMD327707:LMD327718 LVZ327707:LVZ327718 MFV327707:MFV327718 MPR327707:MPR327718 MZN327707:MZN327718 NJJ327707:NJJ327718 NTF327707:NTF327718 ODB327707:ODB327718 OMX327707:OMX327718 OWT327707:OWT327718 PGP327707:PGP327718 PQL327707:PQL327718 QAH327707:QAH327718 QKD327707:QKD327718 QTZ327707:QTZ327718 RDV327707:RDV327718 RNR327707:RNR327718 RXN327707:RXN327718 SHJ327707:SHJ327718 SRF327707:SRF327718 TBB327707:TBB327718 TKX327707:TKX327718 TUT327707:TUT327718 UEP327707:UEP327718 UOL327707:UOL327718 UYH327707:UYH327718 VID327707:VID327718 VRZ327707:VRZ327718 WBV327707:WBV327718 WLR327707:WLR327718 WVN327707:WVN327718 F393243:F393254 JB393243:JB393254 SX393243:SX393254 ACT393243:ACT393254 AMP393243:AMP393254 AWL393243:AWL393254 BGH393243:BGH393254 BQD393243:BQD393254 BZZ393243:BZZ393254 CJV393243:CJV393254 CTR393243:CTR393254 DDN393243:DDN393254 DNJ393243:DNJ393254 DXF393243:DXF393254 EHB393243:EHB393254 EQX393243:EQX393254 FAT393243:FAT393254 FKP393243:FKP393254 FUL393243:FUL393254 GEH393243:GEH393254 GOD393243:GOD393254 GXZ393243:GXZ393254 HHV393243:HHV393254 HRR393243:HRR393254 IBN393243:IBN393254 ILJ393243:ILJ393254 IVF393243:IVF393254 JFB393243:JFB393254 JOX393243:JOX393254 JYT393243:JYT393254 KIP393243:KIP393254 KSL393243:KSL393254 LCH393243:LCH393254 LMD393243:LMD393254 LVZ393243:LVZ393254 MFV393243:MFV393254 MPR393243:MPR393254 MZN393243:MZN393254 NJJ393243:NJJ393254 NTF393243:NTF393254 ODB393243:ODB393254 OMX393243:OMX393254 OWT393243:OWT393254 PGP393243:PGP393254 PQL393243:PQL393254 QAH393243:QAH393254 QKD393243:QKD393254 QTZ393243:QTZ393254 RDV393243:RDV393254 RNR393243:RNR393254 RXN393243:RXN393254 SHJ393243:SHJ393254 SRF393243:SRF393254 TBB393243:TBB393254 TKX393243:TKX393254 TUT393243:TUT393254 UEP393243:UEP393254 UOL393243:UOL393254 UYH393243:UYH393254 VID393243:VID393254 VRZ393243:VRZ393254 WBV393243:WBV393254 WLR393243:WLR393254 WVN393243:WVN393254 F458779:F458790 JB458779:JB458790 SX458779:SX458790 ACT458779:ACT458790 AMP458779:AMP458790 AWL458779:AWL458790 BGH458779:BGH458790 BQD458779:BQD458790 BZZ458779:BZZ458790 CJV458779:CJV458790 CTR458779:CTR458790 DDN458779:DDN458790 DNJ458779:DNJ458790 DXF458779:DXF458790 EHB458779:EHB458790 EQX458779:EQX458790 FAT458779:FAT458790 FKP458779:FKP458790 FUL458779:FUL458790 GEH458779:GEH458790 GOD458779:GOD458790 GXZ458779:GXZ458790 HHV458779:HHV458790 HRR458779:HRR458790 IBN458779:IBN458790 ILJ458779:ILJ458790 IVF458779:IVF458790 JFB458779:JFB458790 JOX458779:JOX458790 JYT458779:JYT458790 KIP458779:KIP458790 KSL458779:KSL458790 LCH458779:LCH458790 LMD458779:LMD458790 LVZ458779:LVZ458790 MFV458779:MFV458790 MPR458779:MPR458790 MZN458779:MZN458790 NJJ458779:NJJ458790 NTF458779:NTF458790 ODB458779:ODB458790 OMX458779:OMX458790 OWT458779:OWT458790 PGP458779:PGP458790 PQL458779:PQL458790 QAH458779:QAH458790 QKD458779:QKD458790 QTZ458779:QTZ458790 RDV458779:RDV458790 RNR458779:RNR458790 RXN458779:RXN458790 SHJ458779:SHJ458790 SRF458779:SRF458790 TBB458779:TBB458790 TKX458779:TKX458790 TUT458779:TUT458790 UEP458779:UEP458790 UOL458779:UOL458790 UYH458779:UYH458790 VID458779:VID458790 VRZ458779:VRZ458790 WBV458779:WBV458790 WLR458779:WLR458790 WVN458779:WVN458790 F524315:F524326 JB524315:JB524326 SX524315:SX524326 ACT524315:ACT524326 AMP524315:AMP524326 AWL524315:AWL524326 BGH524315:BGH524326 BQD524315:BQD524326 BZZ524315:BZZ524326 CJV524315:CJV524326 CTR524315:CTR524326 DDN524315:DDN524326 DNJ524315:DNJ524326 DXF524315:DXF524326 EHB524315:EHB524326 EQX524315:EQX524326 FAT524315:FAT524326 FKP524315:FKP524326 FUL524315:FUL524326 GEH524315:GEH524326 GOD524315:GOD524326 GXZ524315:GXZ524326 HHV524315:HHV524326 HRR524315:HRR524326 IBN524315:IBN524326 ILJ524315:ILJ524326 IVF524315:IVF524326 JFB524315:JFB524326 JOX524315:JOX524326 JYT524315:JYT524326 KIP524315:KIP524326 KSL524315:KSL524326 LCH524315:LCH524326 LMD524315:LMD524326 LVZ524315:LVZ524326 MFV524315:MFV524326 MPR524315:MPR524326 MZN524315:MZN524326 NJJ524315:NJJ524326 NTF524315:NTF524326 ODB524315:ODB524326 OMX524315:OMX524326 OWT524315:OWT524326 PGP524315:PGP524326 PQL524315:PQL524326 QAH524315:QAH524326 QKD524315:QKD524326 QTZ524315:QTZ524326 RDV524315:RDV524326 RNR524315:RNR524326 RXN524315:RXN524326 SHJ524315:SHJ524326 SRF524315:SRF524326 TBB524315:TBB524326 TKX524315:TKX524326 TUT524315:TUT524326 UEP524315:UEP524326 UOL524315:UOL524326 UYH524315:UYH524326 VID524315:VID524326 VRZ524315:VRZ524326 WBV524315:WBV524326 WLR524315:WLR524326 WVN524315:WVN524326 F589851:F589862 JB589851:JB589862 SX589851:SX589862 ACT589851:ACT589862 AMP589851:AMP589862 AWL589851:AWL589862 BGH589851:BGH589862 BQD589851:BQD589862 BZZ589851:BZZ589862 CJV589851:CJV589862 CTR589851:CTR589862 DDN589851:DDN589862 DNJ589851:DNJ589862 DXF589851:DXF589862 EHB589851:EHB589862 EQX589851:EQX589862 FAT589851:FAT589862 FKP589851:FKP589862 FUL589851:FUL589862 GEH589851:GEH589862 GOD589851:GOD589862 GXZ589851:GXZ589862 HHV589851:HHV589862 HRR589851:HRR589862 IBN589851:IBN589862 ILJ589851:ILJ589862 IVF589851:IVF589862 JFB589851:JFB589862 JOX589851:JOX589862 JYT589851:JYT589862 KIP589851:KIP589862 KSL589851:KSL589862 LCH589851:LCH589862 LMD589851:LMD589862 LVZ589851:LVZ589862 MFV589851:MFV589862 MPR589851:MPR589862 MZN589851:MZN589862 NJJ589851:NJJ589862 NTF589851:NTF589862 ODB589851:ODB589862 OMX589851:OMX589862 OWT589851:OWT589862 PGP589851:PGP589862 PQL589851:PQL589862 QAH589851:QAH589862 QKD589851:QKD589862 QTZ589851:QTZ589862 RDV589851:RDV589862 RNR589851:RNR589862 RXN589851:RXN589862 SHJ589851:SHJ589862 SRF589851:SRF589862 TBB589851:TBB589862 TKX589851:TKX589862 TUT589851:TUT589862 UEP589851:UEP589862 UOL589851:UOL589862 UYH589851:UYH589862 VID589851:VID589862 VRZ589851:VRZ589862 WBV589851:WBV589862 WLR589851:WLR589862 WVN589851:WVN589862 F655387:F655398 JB655387:JB655398 SX655387:SX655398 ACT655387:ACT655398 AMP655387:AMP655398 AWL655387:AWL655398 BGH655387:BGH655398 BQD655387:BQD655398 BZZ655387:BZZ655398 CJV655387:CJV655398 CTR655387:CTR655398 DDN655387:DDN655398 DNJ655387:DNJ655398 DXF655387:DXF655398 EHB655387:EHB655398 EQX655387:EQX655398 FAT655387:FAT655398 FKP655387:FKP655398 FUL655387:FUL655398 GEH655387:GEH655398 GOD655387:GOD655398 GXZ655387:GXZ655398 HHV655387:HHV655398 HRR655387:HRR655398 IBN655387:IBN655398 ILJ655387:ILJ655398 IVF655387:IVF655398 JFB655387:JFB655398 JOX655387:JOX655398 JYT655387:JYT655398 KIP655387:KIP655398 KSL655387:KSL655398 LCH655387:LCH655398 LMD655387:LMD655398 LVZ655387:LVZ655398 MFV655387:MFV655398 MPR655387:MPR655398 MZN655387:MZN655398 NJJ655387:NJJ655398 NTF655387:NTF655398 ODB655387:ODB655398 OMX655387:OMX655398 OWT655387:OWT655398 PGP655387:PGP655398 PQL655387:PQL655398 QAH655387:QAH655398 QKD655387:QKD655398 QTZ655387:QTZ655398 RDV655387:RDV655398 RNR655387:RNR655398 RXN655387:RXN655398 SHJ655387:SHJ655398 SRF655387:SRF655398 TBB655387:TBB655398 TKX655387:TKX655398 TUT655387:TUT655398 UEP655387:UEP655398 UOL655387:UOL655398 UYH655387:UYH655398 VID655387:VID655398 VRZ655387:VRZ655398 WBV655387:WBV655398 WLR655387:WLR655398 WVN655387:WVN655398 F720923:F720934 JB720923:JB720934 SX720923:SX720934 ACT720923:ACT720934 AMP720923:AMP720934 AWL720923:AWL720934 BGH720923:BGH720934 BQD720923:BQD720934 BZZ720923:BZZ720934 CJV720923:CJV720934 CTR720923:CTR720934 DDN720923:DDN720934 DNJ720923:DNJ720934 DXF720923:DXF720934 EHB720923:EHB720934 EQX720923:EQX720934 FAT720923:FAT720934 FKP720923:FKP720934 FUL720923:FUL720934 GEH720923:GEH720934 GOD720923:GOD720934 GXZ720923:GXZ720934 HHV720923:HHV720934 HRR720923:HRR720934 IBN720923:IBN720934 ILJ720923:ILJ720934 IVF720923:IVF720934 JFB720923:JFB720934 JOX720923:JOX720934 JYT720923:JYT720934 KIP720923:KIP720934 KSL720923:KSL720934 LCH720923:LCH720934 LMD720923:LMD720934 LVZ720923:LVZ720934 MFV720923:MFV720934 MPR720923:MPR720934 MZN720923:MZN720934 NJJ720923:NJJ720934 NTF720923:NTF720934 ODB720923:ODB720934 OMX720923:OMX720934 OWT720923:OWT720934 PGP720923:PGP720934 PQL720923:PQL720934 QAH720923:QAH720934 QKD720923:QKD720934 QTZ720923:QTZ720934 RDV720923:RDV720934 RNR720923:RNR720934 RXN720923:RXN720934 SHJ720923:SHJ720934 SRF720923:SRF720934 TBB720923:TBB720934 TKX720923:TKX720934 TUT720923:TUT720934 UEP720923:UEP720934 UOL720923:UOL720934 UYH720923:UYH720934 VID720923:VID720934 VRZ720923:VRZ720934 WBV720923:WBV720934 WLR720923:WLR720934 WVN720923:WVN720934 F786459:F786470 JB786459:JB786470 SX786459:SX786470 ACT786459:ACT786470 AMP786459:AMP786470 AWL786459:AWL786470 BGH786459:BGH786470 BQD786459:BQD786470 BZZ786459:BZZ786470 CJV786459:CJV786470 CTR786459:CTR786470 DDN786459:DDN786470 DNJ786459:DNJ786470 DXF786459:DXF786470 EHB786459:EHB786470 EQX786459:EQX786470 FAT786459:FAT786470 FKP786459:FKP786470 FUL786459:FUL786470 GEH786459:GEH786470 GOD786459:GOD786470 GXZ786459:GXZ786470 HHV786459:HHV786470 HRR786459:HRR786470 IBN786459:IBN786470 ILJ786459:ILJ786470 IVF786459:IVF786470 JFB786459:JFB786470 JOX786459:JOX786470 JYT786459:JYT786470 KIP786459:KIP786470 KSL786459:KSL786470 LCH786459:LCH786470 LMD786459:LMD786470 LVZ786459:LVZ786470 MFV786459:MFV786470 MPR786459:MPR786470 MZN786459:MZN786470 NJJ786459:NJJ786470 NTF786459:NTF786470 ODB786459:ODB786470 OMX786459:OMX786470 OWT786459:OWT786470 PGP786459:PGP786470 PQL786459:PQL786470 QAH786459:QAH786470 QKD786459:QKD786470 QTZ786459:QTZ786470 RDV786459:RDV786470 RNR786459:RNR786470 RXN786459:RXN786470 SHJ786459:SHJ786470 SRF786459:SRF786470 TBB786459:TBB786470 TKX786459:TKX786470 TUT786459:TUT786470 UEP786459:UEP786470 UOL786459:UOL786470 UYH786459:UYH786470 VID786459:VID786470 VRZ786459:VRZ786470 WBV786459:WBV786470 WLR786459:WLR786470 WVN786459:WVN786470 F851995:F852006 JB851995:JB852006 SX851995:SX852006 ACT851995:ACT852006 AMP851995:AMP852006 AWL851995:AWL852006 BGH851995:BGH852006 BQD851995:BQD852006 BZZ851995:BZZ852006 CJV851995:CJV852006 CTR851995:CTR852006 DDN851995:DDN852006 DNJ851995:DNJ852006 DXF851995:DXF852006 EHB851995:EHB852006 EQX851995:EQX852006 FAT851995:FAT852006 FKP851995:FKP852006 FUL851995:FUL852006 GEH851995:GEH852006 GOD851995:GOD852006 GXZ851995:GXZ852006 HHV851995:HHV852006 HRR851995:HRR852006 IBN851995:IBN852006 ILJ851995:ILJ852006 IVF851995:IVF852006 JFB851995:JFB852006 JOX851995:JOX852006 JYT851995:JYT852006 KIP851995:KIP852006 KSL851995:KSL852006 LCH851995:LCH852006 LMD851995:LMD852006 LVZ851995:LVZ852006 MFV851995:MFV852006 MPR851995:MPR852006 MZN851995:MZN852006 NJJ851995:NJJ852006 NTF851995:NTF852006 ODB851995:ODB852006 OMX851995:OMX852006 OWT851995:OWT852006 PGP851995:PGP852006 PQL851995:PQL852006 QAH851995:QAH852006 QKD851995:QKD852006 QTZ851995:QTZ852006 RDV851995:RDV852006 RNR851995:RNR852006 RXN851995:RXN852006 SHJ851995:SHJ852006 SRF851995:SRF852006 TBB851995:TBB852006 TKX851995:TKX852006 TUT851995:TUT852006 UEP851995:UEP852006 UOL851995:UOL852006 UYH851995:UYH852006 VID851995:VID852006 VRZ851995:VRZ852006 WBV851995:WBV852006 WLR851995:WLR852006 WVN851995:WVN852006 F917531:F917542 JB917531:JB917542 SX917531:SX917542 ACT917531:ACT917542 AMP917531:AMP917542 AWL917531:AWL917542 BGH917531:BGH917542 BQD917531:BQD917542 BZZ917531:BZZ917542 CJV917531:CJV917542 CTR917531:CTR917542 DDN917531:DDN917542 DNJ917531:DNJ917542 DXF917531:DXF917542 EHB917531:EHB917542 EQX917531:EQX917542 FAT917531:FAT917542 FKP917531:FKP917542 FUL917531:FUL917542 GEH917531:GEH917542 GOD917531:GOD917542 GXZ917531:GXZ917542 HHV917531:HHV917542 HRR917531:HRR917542 IBN917531:IBN917542 ILJ917531:ILJ917542 IVF917531:IVF917542 JFB917531:JFB917542 JOX917531:JOX917542 JYT917531:JYT917542 KIP917531:KIP917542 KSL917531:KSL917542 LCH917531:LCH917542 LMD917531:LMD917542 LVZ917531:LVZ917542 MFV917531:MFV917542 MPR917531:MPR917542 MZN917531:MZN917542 NJJ917531:NJJ917542 NTF917531:NTF917542 ODB917531:ODB917542 OMX917531:OMX917542 OWT917531:OWT917542 PGP917531:PGP917542 PQL917531:PQL917542 QAH917531:QAH917542 QKD917531:QKD917542 QTZ917531:QTZ917542 RDV917531:RDV917542 RNR917531:RNR917542 RXN917531:RXN917542 SHJ917531:SHJ917542 SRF917531:SRF917542 TBB917531:TBB917542 TKX917531:TKX917542 TUT917531:TUT917542 UEP917531:UEP917542 UOL917531:UOL917542 UYH917531:UYH917542 VID917531:VID917542 VRZ917531:VRZ917542 WBV917531:WBV917542 WLR917531:WLR917542 WVN917531:WVN917542 F983067:F983078 JB983067:JB983078 SX983067:SX983078 ACT983067:ACT983078 AMP983067:AMP983078 AWL983067:AWL983078 BGH983067:BGH983078 BQD983067:BQD983078 BZZ983067:BZZ983078 CJV983067:CJV983078 CTR983067:CTR983078 DDN983067:DDN983078 DNJ983067:DNJ983078 DXF983067:DXF983078 EHB983067:EHB983078 EQX983067:EQX983078 FAT983067:FAT983078 FKP983067:FKP983078 FUL983067:FUL983078 GEH983067:GEH983078 GOD983067:GOD983078 GXZ983067:GXZ983078 HHV983067:HHV983078 HRR983067:HRR983078 IBN983067:IBN983078 ILJ983067:ILJ983078 IVF983067:IVF983078 JFB983067:JFB983078 JOX983067:JOX983078 JYT983067:JYT983078 KIP983067:KIP983078 KSL983067:KSL983078 LCH983067:LCH983078 LMD983067:LMD983078 LVZ983067:LVZ983078 MFV983067:MFV983078 MPR983067:MPR983078 MZN983067:MZN983078 NJJ983067:NJJ983078 NTF983067:NTF983078 ODB983067:ODB983078 OMX983067:OMX983078 OWT983067:OWT983078 PGP983067:PGP983078 PQL983067:PQL983078 QAH983067:QAH983078 QKD983067:QKD983078 QTZ983067:QTZ983078 RDV983067:RDV983078 RNR983067:RNR983078 RXN983067:RXN983078 SHJ983067:SHJ983078 SRF983067:SRF983078 TBB983067:TBB983078 TKX983067:TKX983078 TUT983067:TUT983078 UEP983067:UEP983078 UOL983067:UOL983078 UYH983067:UYH983078 VID983067:VID983078 VRZ983067:VRZ983078 WBV983067:WBV983078 WLR983067:WLR983078 WVN983067:WVN983078">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allowBlank="1" showInputMessage="1" showErrorMessage="1" sqref="B17:B28">
      <formula1>$O$70:$O$72</formula1>
    </dataValidation>
    <dataValidation type="list" imeMode="off" allowBlank="1" showInputMessage="1" showErrorMessage="1" sqref="WVR29 WLV29 WBZ29 VSD29 VIH29 UYL29 UOP29 UET29 TUX29 TLB29 TBF29 SRJ29 SHN29 RXR29 RNV29 RDZ29 QUD29 QKH29 QAL29 PQP29 PGT29 OWX29 ONB29 ODF29 NTJ29 NJN29 MZR29 MPV29 MFZ29 LWD29 LMH29 LCL29 KSP29 KIT29 JYX29 JPB29 JFF29 IVJ29 ILN29 IBR29 HRV29 HHZ29 GYD29 GOH29 GEL29 FUP29 FKT29 FAX29 ERB29 EHF29 DXJ29 DNN29 DDR29 CTV29 CJZ29 CAD29 BQH29 BGL29 AWP29 AMT29 ACX29 TB29 JF29">
      <formula1>$J$48:$J$59</formula1>
    </dataValidation>
    <dataValidation type="list" imeMode="off" allowBlank="1" showInputMessage="1" showErrorMessage="1" sqref="WVT29 WLX29 WCB29 VSF29 VIJ29 UYN29 UOR29 UEV29 TUZ29 TLD29 TBH29 SRL29 SHP29 RXT29 RNX29 REB29 QUF29 QKJ29 QAN29 PQR29 PGV29 OWZ29 OND29 ODH29 NTL29 NJP29 MZT29 MPX29 MGB29 LWF29 LMJ29 LCN29 KSR29 KIV29 JYZ29 JPD29 JFH29 IVL29 ILP29 IBT29 HRX29 HIB29 GYF29 GOJ29 GEN29 FUR29 FKV29 FAZ29 ERD29 EHH29 DXL29 DNP29 DDT29 CTX29 CKB29 CAF29 BQJ29 BGN29 AWR29 AMV29 ACZ29 TD29 JH29">
      <formula1>$L$48:$L$78</formula1>
    </dataValidation>
    <dataValidation type="list" imeMode="off" allowBlank="1" showInputMessage="1" showErrorMessage="1" sqref="JD29 WVP29 WLT29 WBX29 VSB29 VIF29 UYJ29 UON29 UER29 TUV29 TKZ29 TBD29 SRH29 SHL29 RXP29 RNT29 RDX29 QUB29 QKF29 QAJ29 PQN29 PGR29 OWV29 OMZ29 ODD29 NTH29 NJL29 MZP29 MPT29 MFX29 LWB29 LMF29 LCJ29 KSN29 KIR29 JYV29 JOZ29 JFD29 IVH29 ILL29 IBP29 HRT29 HHX29 GYB29 GOF29 GEJ29 FUN29 FKR29 FAV29 EQZ29 EHD29 DXH29 DNL29 DDP29 CTT29 CJX29 CAB29 BQF29 BGJ29 AWN29 AMR29 ACV29 SZ29">
      <formula1>$H$48:$H$53</formula1>
    </dataValidation>
    <dataValidation type="list" allowBlank="1" showInputMessage="1" showErrorMessage="1" sqref="JB29 WVN29 WLR29 WBV29 VRZ29 VID29 UYH29 UOL29 UEP29 TUT29 TKX29 TBB29 SRF29 SHJ29 RXN29 RNR29 RDV29 QTZ29 QKD29 QAH29 PQL29 PGP29 OWT29 OMX29 ODB29 NTF29 NJJ29 MZN29 MPR29 MFV29 LVZ29 LMD29 LCH29 KSL29 KIP29 JYT29 JOX29 JFB29 IVF29 ILJ29 IBN29 HRR29 HHV29 GXZ29 GOD29 GEH29 FUL29 FKP29 FAT29 EQX29 EHB29 DXF29 DNJ29 DDN29 CTR29 CJV29 BZZ29 BQD29 BGH29 AWL29 AMP29 ACT29 SX29">
      <formula1>$F$48:$F$51</formula1>
    </dataValidation>
    <dataValidation type="list" allowBlank="1" showInputMessage="1" showErrorMessage="1" sqref="JI29:JL29 WVU29:WVX29 WLY29:WMB29 WCC29:WCF29 VSG29:VSJ29 VIK29:VIN29 UYO29:UYR29 UOS29:UOV29 UEW29:UEZ29 TVA29:TVD29 TLE29:TLH29 TBI29:TBL29 SRM29:SRP29 SHQ29:SHT29 RXU29:RXX29 RNY29:ROB29 REC29:REF29 QUG29:QUJ29 QKK29:QKN29 QAO29:QAR29 PQS29:PQV29 PGW29:PGZ29 OXA29:OXD29 ONE29:ONH29 ODI29:ODL29 NTM29:NTP29 NJQ29:NJT29 MZU29:MZX29 MPY29:MQB29 MGC29:MGF29 LWG29:LWJ29 LMK29:LMN29 LCO29:LCR29 KSS29:KSV29 KIW29:KIZ29 JZA29:JZD29 JPE29:JPH29 JFI29:JFL29 IVM29:IVP29 ILQ29:ILT29 IBU29:IBX29 HRY29:HSB29 HIC29:HIF29 GYG29:GYJ29 GOK29:GON29 GEO29:GER29 FUS29:FUV29 FKW29:FKZ29 FBA29:FBD29 ERE29:ERH29 EHI29:EHL29 DXM29:DXP29 DNQ29:DNT29 DDU29:DDX29 CTY29:CUB29 CKC29:CKF29 CAG29:CAJ29 BQK29:BQN29 BGO29:BGR29 AWS29:AWV29 AMW29:AMZ29 ADA29:ADD29 TE29:TH29">
      <formula1>$M$48</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申込手順の流れ</vt:lpstr>
      <vt:lpstr>外字について</vt:lpstr>
      <vt:lpstr>①参加種目一覧表⑧大会参加料</vt:lpstr>
      <vt:lpstr>②男団組</vt:lpstr>
      <vt:lpstr>②男団形</vt:lpstr>
      <vt:lpstr>②女団組</vt:lpstr>
      <vt:lpstr>②女団形</vt:lpstr>
      <vt:lpstr>②男個組</vt:lpstr>
      <vt:lpstr>②女個組</vt:lpstr>
      <vt:lpstr>②男個形</vt:lpstr>
      <vt:lpstr>②女個形</vt:lpstr>
      <vt:lpstr>③ゼッケン</vt:lpstr>
      <vt:lpstr>④プラカード</vt:lpstr>
      <vt:lpstr>⑤連絡用紙⑨ゼッケン・プラカード料金</vt:lpstr>
      <vt:lpstr>レセプション案内</vt:lpstr>
      <vt:lpstr>①参加種目一覧表⑧大会参加料!Print_Area</vt:lpstr>
      <vt:lpstr>②女個形!Print_Area</vt:lpstr>
      <vt:lpstr>②女個組!Print_Area</vt:lpstr>
      <vt:lpstr>②女団形!Print_Area</vt:lpstr>
      <vt:lpstr>②女団組!Print_Area</vt:lpstr>
      <vt:lpstr>②男個形!Print_Area</vt:lpstr>
      <vt:lpstr>②男個組!Print_Area</vt:lpstr>
      <vt:lpstr>②男団形!Print_Area</vt:lpstr>
      <vt:lpstr>②男団組!Print_Area</vt:lpstr>
      <vt:lpstr>③ゼッケン!Print_Area</vt:lpstr>
      <vt:lpstr>④プラカード!Print_Area</vt:lpstr>
      <vt:lpstr>⑤連絡用紙⑨ゼッケン・プラカード料金!Print_Area</vt:lpstr>
      <vt:lpstr>レセプション案内!Print_Area</vt:lpstr>
      <vt:lpstr>申込手順の流れ!Print_Area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TYO3E-75</dc:creator>
  <cp:lastModifiedBy>Karate</cp:lastModifiedBy>
  <cp:lastPrinted>2017-12-15T02:29:19Z</cp:lastPrinted>
  <dcterms:created xsi:type="dcterms:W3CDTF">2013-10-03T09:06:02Z</dcterms:created>
  <dcterms:modified xsi:type="dcterms:W3CDTF">2018-01-12T04:33:23Z</dcterms:modified>
</cp:coreProperties>
</file>